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3245" windowHeight="10065" tabRatio="89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</sheets>
  <definedNames/>
  <calcPr fullCalcOnLoad="1"/>
</workbook>
</file>

<file path=xl/sharedStrings.xml><?xml version="1.0" encoding="utf-8"?>
<sst xmlns="http://schemas.openxmlformats.org/spreadsheetml/2006/main" count="1063" uniqueCount="323">
  <si>
    <t>TABLE 1</t>
  </si>
  <si>
    <t>United States:</t>
  </si>
  <si>
    <t>Consumption</t>
  </si>
  <si>
    <t>W</t>
  </si>
  <si>
    <t>Exports</t>
  </si>
  <si>
    <t>Imports for consumption</t>
  </si>
  <si>
    <t>Stocks, December 31:</t>
  </si>
  <si>
    <t>Consumer</t>
  </si>
  <si>
    <t>Production</t>
  </si>
  <si>
    <t>Stocks, December 31, producer and consumer</t>
  </si>
  <si>
    <t>TABLE 2</t>
  </si>
  <si>
    <t>Annual</t>
  </si>
  <si>
    <t>Materials</t>
  </si>
  <si>
    <t>Sales</t>
  </si>
  <si>
    <t>Fiscal</t>
  </si>
  <si>
    <t>Calendar</t>
  </si>
  <si>
    <t>Material</t>
  </si>
  <si>
    <t>year</t>
  </si>
  <si>
    <t>Ores and concentrates</t>
  </si>
  <si>
    <t>Ferrotungsten</t>
  </si>
  <si>
    <t>--</t>
  </si>
  <si>
    <t>Tungsten metal powder</t>
  </si>
  <si>
    <t>Total</t>
  </si>
  <si>
    <t>TABLE 3</t>
  </si>
  <si>
    <t xml:space="preserve">Tungsten </t>
  </si>
  <si>
    <t>Tungsten</t>
  </si>
  <si>
    <t>metal powder</t>
  </si>
  <si>
    <t>carbide powder</t>
  </si>
  <si>
    <t>Net production:</t>
  </si>
  <si>
    <t>Producer stocks:</t>
  </si>
  <si>
    <t>TABLE 4</t>
  </si>
  <si>
    <t/>
  </si>
  <si>
    <t>Consumption by end use:</t>
  </si>
  <si>
    <t>Steels</t>
  </si>
  <si>
    <t>Superalloys</t>
  </si>
  <si>
    <t>Mill products made from metal powder</t>
  </si>
  <si>
    <t>Consumption by form:</t>
  </si>
  <si>
    <t>Tungsten carbide powder</t>
  </si>
  <si>
    <t>Consumer stocks, December 31:</t>
  </si>
  <si>
    <t>nonferrous alloys.</t>
  </si>
  <si>
    <t>TABLE 5</t>
  </si>
  <si>
    <t>TABLE 6</t>
  </si>
  <si>
    <t>Gross weight</t>
  </si>
  <si>
    <t>Value</t>
  </si>
  <si>
    <t>Country of destination</t>
  </si>
  <si>
    <t>(metric tons)</t>
  </si>
  <si>
    <t>(thousands)</t>
  </si>
  <si>
    <t>(3)</t>
  </si>
  <si>
    <t>Australia</t>
  </si>
  <si>
    <t>Canada</t>
  </si>
  <si>
    <t>China</t>
  </si>
  <si>
    <t>France</t>
  </si>
  <si>
    <t>Germany</t>
  </si>
  <si>
    <t>India</t>
  </si>
  <si>
    <t>Ireland</t>
  </si>
  <si>
    <t>Italy</t>
  </si>
  <si>
    <t>Japan</t>
  </si>
  <si>
    <t>Mexico</t>
  </si>
  <si>
    <t>Netherlands</t>
  </si>
  <si>
    <t>Singapore</t>
  </si>
  <si>
    <t>South Africa</t>
  </si>
  <si>
    <t>Sweden</t>
  </si>
  <si>
    <t>Taiwan</t>
  </si>
  <si>
    <t>Turkey</t>
  </si>
  <si>
    <t>United Kingdom</t>
  </si>
  <si>
    <t>Vietnam</t>
  </si>
  <si>
    <t>-- Zero.</t>
  </si>
  <si>
    <t>TABLE 7</t>
  </si>
  <si>
    <t>(2)</t>
  </si>
  <si>
    <t>Spain</t>
  </si>
  <si>
    <t>TABLE 8</t>
  </si>
  <si>
    <t>Belgium</t>
  </si>
  <si>
    <t>Brazil</t>
  </si>
  <si>
    <t>Chile</t>
  </si>
  <si>
    <t>Czech Republic</t>
  </si>
  <si>
    <t>Hong Kong</t>
  </si>
  <si>
    <t>Israel</t>
  </si>
  <si>
    <t>Korea, Republic of</t>
  </si>
  <si>
    <t>Peru</t>
  </si>
  <si>
    <t>Switzerland</t>
  </si>
  <si>
    <t>Thailand</t>
  </si>
  <si>
    <t>Venezuela</t>
  </si>
  <si>
    <t>Other</t>
  </si>
  <si>
    <t>Austria</t>
  </si>
  <si>
    <t>TABLE 10</t>
  </si>
  <si>
    <t>Product and country of destination</t>
  </si>
  <si>
    <t>Ferrotungsten and ferrosilicon tungsten:</t>
  </si>
  <si>
    <t>Hungary</t>
  </si>
  <si>
    <t>Malaysia</t>
  </si>
  <si>
    <t>United Arab Emirates</t>
  </si>
  <si>
    <t>Colombia</t>
  </si>
  <si>
    <t>TABLE 11</t>
  </si>
  <si>
    <t>Country of origin</t>
  </si>
  <si>
    <t>Bolivia</t>
  </si>
  <si>
    <t>Mongolia</t>
  </si>
  <si>
    <t>Portugal</t>
  </si>
  <si>
    <t>Rwanda</t>
  </si>
  <si>
    <t>TABLE 12</t>
  </si>
  <si>
    <t>Russia</t>
  </si>
  <si>
    <t>TABLE 13</t>
  </si>
  <si>
    <t>TABLE 14</t>
  </si>
  <si>
    <t>Product and country of origin</t>
  </si>
  <si>
    <t>Tungsten carbide powder:</t>
  </si>
  <si>
    <t>Waste and scrap:</t>
  </si>
  <si>
    <t>Tungsten oxides:</t>
  </si>
  <si>
    <t xml:space="preserve">Other tungstates: </t>
  </si>
  <si>
    <t>Quantity</t>
  </si>
  <si>
    <t>Quantity,</t>
  </si>
  <si>
    <t>U.S. IMPORTS FOR CONSUMPTION OF TUNGSTEN ORES AND CONCENTRATES,</t>
  </si>
  <si>
    <t>U.S. IMPORTS FOR CONSUMPTION OF FERROTUNGSTEN AND</t>
  </si>
  <si>
    <t>tungsten</t>
  </si>
  <si>
    <t>content</t>
  </si>
  <si>
    <t>tungsten content</t>
  </si>
  <si>
    <t>Concentrates:</t>
  </si>
  <si>
    <t>Price:</t>
  </si>
  <si>
    <t>Ammonium paratungstate:</t>
  </si>
  <si>
    <t>Primary products:</t>
  </si>
  <si>
    <t>World, production of concentrate</t>
  </si>
  <si>
    <t>Indonesia</t>
  </si>
  <si>
    <t>Pakistan</t>
  </si>
  <si>
    <t>Plant location</t>
  </si>
  <si>
    <t>Buffalo Tungsten Inc.</t>
  </si>
  <si>
    <t>Chem-Met Co., The</t>
  </si>
  <si>
    <t>Elmet Technologies, Inc.</t>
  </si>
  <si>
    <t>General Electric Co.</t>
  </si>
  <si>
    <t>Kennametal Inc.</t>
  </si>
  <si>
    <t>Do.</t>
  </si>
  <si>
    <t>Depew, NY.</t>
  </si>
  <si>
    <t>Clinton, MD.</t>
  </si>
  <si>
    <t>Lewiston, ME.</t>
  </si>
  <si>
    <t>Euclid, OH.</t>
  </si>
  <si>
    <t>Fallon, NV.</t>
  </si>
  <si>
    <t>Latrobe, PA.</t>
  </si>
  <si>
    <t>Towanda, PA.</t>
  </si>
  <si>
    <t>Company</t>
  </si>
  <si>
    <t>Source: U.S. Census Bureau.</t>
  </si>
  <si>
    <r>
      <t>SALIENT TUNGSTEN STATISTICS</t>
    </r>
    <r>
      <rPr>
        <vertAlign val="superscript"/>
        <sz val="8"/>
        <rFont val="Times New Roman"/>
        <family val="1"/>
      </rPr>
      <t>1</t>
    </r>
  </si>
  <si>
    <r>
      <t>U.S. Government</t>
    </r>
    <r>
      <rPr>
        <vertAlign val="superscript"/>
        <sz val="8"/>
        <rFont val="Times New Roman"/>
        <family val="1"/>
      </rPr>
      <t>2</t>
    </r>
  </si>
  <si>
    <r>
      <t>U.S. spot quotation</t>
    </r>
    <r>
      <rPr>
        <vertAlign val="superscript"/>
        <sz val="8"/>
        <rFont val="Times New Roman"/>
        <family val="1"/>
      </rPr>
      <t>3</t>
    </r>
  </si>
  <si>
    <r>
      <t>U.S. market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</si>
  <si>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Data are rounded to no more than three significant digits.</t>
    </r>
  </si>
  <si>
    <r>
      <t>4</t>
    </r>
    <r>
      <rPr>
        <sz val="8"/>
        <rFont val="Times New Roman"/>
        <family val="1"/>
      </rPr>
      <t>Annual average calculated from semiweekly prices reported by Metal Bulletin.</t>
    </r>
  </si>
  <si>
    <r>
      <t>Inventory, yearend</t>
    </r>
    <r>
      <rPr>
        <vertAlign val="superscript"/>
        <sz val="8"/>
        <rFont val="Times New Roman"/>
        <family val="1"/>
      </rPr>
      <t>3</t>
    </r>
  </si>
  <si>
    <r>
      <t>Inventory decrease</t>
    </r>
    <r>
      <rPr>
        <vertAlign val="superscript"/>
        <sz val="8"/>
        <rFont val="Times New Roman"/>
        <family val="1"/>
      </rPr>
      <t>4</t>
    </r>
  </si>
  <si>
    <r>
      <t>year</t>
    </r>
    <r>
      <rPr>
        <vertAlign val="superscript"/>
        <sz val="8"/>
        <rFont val="Times New Roman"/>
        <family val="1"/>
      </rPr>
      <t>5</t>
    </r>
  </si>
  <si>
    <r>
      <t>Plan</t>
    </r>
    <r>
      <rPr>
        <vertAlign val="superscript"/>
        <sz val="8"/>
        <rFont val="Times New Roman"/>
        <family val="1"/>
      </rPr>
      <t>5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</si>
  <si>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</si>
  <si>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Uncommitted inventory only. Does not include material committed for sale pending shipment.</t>
    </r>
  </si>
  <si>
    <r>
      <t>U.S. NET PRODUCTION AND STOCKS OF TUNGSTEN PRODUCTS</t>
    </r>
    <r>
      <rPr>
        <vertAlign val="superscript"/>
        <sz val="8"/>
        <rFont val="Times New Roman"/>
        <family val="1"/>
      </rPr>
      <t>1, 2, 3</t>
    </r>
  </si>
  <si>
    <r>
      <t>U.S. REPORTED CONSUMPTION AND STOCKS OF TUNGSTEN PRODUCTS</t>
    </r>
    <r>
      <rPr>
        <vertAlign val="superscript"/>
        <sz val="8"/>
        <rFont val="Times New Roman"/>
        <family val="1"/>
      </rPr>
      <t>1, 2, 3</t>
    </r>
  </si>
  <si>
    <r>
      <t>Other alloys</t>
    </r>
    <r>
      <rPr>
        <vertAlign val="superscript"/>
        <sz val="8"/>
        <rFont val="Times New Roman"/>
        <family val="1"/>
      </rPr>
      <t>4</t>
    </r>
  </si>
  <si>
    <r>
      <t>Cemented carbides</t>
    </r>
    <r>
      <rPr>
        <vertAlign val="superscript"/>
        <sz val="8"/>
        <rFont val="Times New Roman"/>
        <family val="1"/>
      </rPr>
      <t>5</t>
    </r>
  </si>
  <si>
    <r>
      <t>Tungsten scrap</t>
    </r>
    <r>
      <rPr>
        <vertAlign val="superscript"/>
        <sz val="8"/>
        <rFont val="Times New Roman"/>
        <family val="1"/>
      </rPr>
      <t>6</t>
    </r>
  </si>
  <si>
    <r>
      <t>Other tungsten materials</t>
    </r>
    <r>
      <rPr>
        <vertAlign val="superscript"/>
        <sz val="8"/>
        <rFont val="Times New Roman"/>
        <family val="1"/>
      </rPr>
      <t>7</t>
    </r>
  </si>
  <si>
    <r>
      <t>2</t>
    </r>
    <r>
      <rPr>
        <sz val="8"/>
        <rFont val="Times New Roman"/>
        <family val="1"/>
      </rPr>
      <t>Does not include materials used in making primary tungsten products.</t>
    </r>
  </si>
  <si>
    <r>
      <t>3</t>
    </r>
    <r>
      <rPr>
        <sz val="8"/>
        <rFont val="Times New Roman"/>
        <family val="1"/>
      </rPr>
      <t>Includes estimates.</t>
    </r>
  </si>
  <si>
    <r>
      <t>4</t>
    </r>
    <r>
      <rPr>
        <sz val="8"/>
        <rFont val="Times New Roman"/>
        <family val="1"/>
      </rPr>
      <t>Includes welding and hard-facing rods and materials, wear- and corrosion-resistant alloys, and</t>
    </r>
  </si>
  <si>
    <r>
      <t>5</t>
    </r>
    <r>
      <rPr>
        <sz val="8"/>
        <rFont val="Times New Roman"/>
        <family val="1"/>
      </rPr>
      <t>Includes diamond tool matrices, cemented and sintered carbides, and cast carbide dies or parts.</t>
    </r>
  </si>
  <si>
    <r>
      <t>6</t>
    </r>
    <r>
      <rPr>
        <sz val="8"/>
        <rFont val="Times New Roman"/>
        <family val="1"/>
      </rPr>
      <t>Includes tungsten bars.</t>
    </r>
  </si>
  <si>
    <r>
      <t>7</t>
    </r>
    <r>
      <rPr>
        <sz val="8"/>
        <rFont val="Times New Roman"/>
        <family val="1"/>
      </rPr>
      <t>Includes tungsten chemicals.</t>
    </r>
  </si>
  <si>
    <r>
      <t>U.S. EXPORTS OF TUNGSTEN ORES AND CONCENTRATES, BY COUNTRY</t>
    </r>
    <r>
      <rPr>
        <vertAlign val="superscript"/>
        <sz val="8"/>
        <rFont val="Times New Roman"/>
        <family val="1"/>
      </rPr>
      <t>1</t>
    </r>
  </si>
  <si>
    <r>
      <t>content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</si>
  <si>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Content estimated from reported gross weight.</t>
    </r>
  </si>
  <si>
    <r>
      <t>3</t>
    </r>
    <r>
      <rPr>
        <sz val="8"/>
        <rFont val="Times New Roman"/>
        <family val="1"/>
      </rPr>
      <t>Less than ½ unit.</t>
    </r>
  </si>
  <si>
    <r>
      <t>2</t>
    </r>
    <r>
      <rPr>
        <sz val="8"/>
        <rFont val="Times New Roman"/>
        <family val="1"/>
      </rPr>
      <t>Less than ½ unit.</t>
    </r>
  </si>
  <si>
    <r>
      <t>U.S. EXPORTS OF TUNGSTEN METAL POWDERS, BY COUNTRY</t>
    </r>
    <r>
      <rPr>
        <vertAlign val="superscript"/>
        <sz val="8"/>
        <rFont val="Times New Roman"/>
        <family val="1"/>
      </rPr>
      <t>1, 2</t>
    </r>
    <r>
      <rPr>
        <sz val="8"/>
        <rFont val="Times New Roman"/>
        <family val="1"/>
      </rPr>
      <t xml:space="preserve"> </t>
    </r>
  </si>
  <si>
    <r>
      <t>content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</si>
  <si>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May include tungsten alloy powders.</t>
    </r>
  </si>
  <si>
    <r>
      <t>3</t>
    </r>
    <r>
      <rPr>
        <sz val="8"/>
        <rFont val="Times New Roman"/>
        <family val="1"/>
      </rPr>
      <t>Content estimated from reported gross weight.</t>
    </r>
  </si>
  <si>
    <r>
      <t>4</t>
    </r>
    <r>
      <rPr>
        <sz val="8"/>
        <rFont val="Times New Roman"/>
        <family val="1"/>
      </rPr>
      <t>Less than ½ unit.</t>
    </r>
  </si>
  <si>
    <r>
      <t>U.S. EXPORTS OF TUNGSTEN CARBIDE POWDER, BY COUNTRY</t>
    </r>
    <r>
      <rPr>
        <vertAlign val="superscript"/>
        <sz val="8"/>
        <rFont val="Times New Roman"/>
        <family val="1"/>
      </rPr>
      <t>1</t>
    </r>
  </si>
  <si>
    <r>
      <t>U.S. EXPORTS OF MISCELLANEOUS TUNGSTEN-BEARING MATERIALS, BY COUNTRY</t>
    </r>
    <r>
      <rPr>
        <vertAlign val="superscript"/>
        <sz val="8"/>
        <rFont val="Times New Roman"/>
        <family val="1"/>
      </rPr>
      <t>1</t>
    </r>
  </si>
  <si>
    <r>
      <t>Tungsten compounds:</t>
    </r>
    <r>
      <rPr>
        <vertAlign val="superscript"/>
        <sz val="8"/>
        <rFont val="Times New Roman"/>
        <family val="1"/>
      </rPr>
      <t>7</t>
    </r>
  </si>
  <si>
    <r>
      <t>4</t>
    </r>
    <r>
      <rPr>
        <sz val="8"/>
        <rFont val="Times New Roman"/>
        <family val="1"/>
      </rPr>
      <t>Content estimated from reported gross weight.</t>
    </r>
  </si>
  <si>
    <r>
      <t>5</t>
    </r>
    <r>
      <rPr>
        <sz val="8"/>
        <rFont val="Times New Roman"/>
        <family val="1"/>
      </rPr>
      <t>Includes bars and rods produced simply by sintering; excludes powders and waste and scrap.</t>
    </r>
  </si>
  <si>
    <r>
      <t>7</t>
    </r>
    <r>
      <rPr>
        <sz val="8"/>
        <rFont val="Times New Roman"/>
        <family val="1"/>
      </rPr>
      <t xml:space="preserve">Includes only other tungstates. </t>
    </r>
  </si>
  <si>
    <r>
      <t>BY COUNTRY</t>
    </r>
    <r>
      <rPr>
        <vertAlign val="superscript"/>
        <sz val="8"/>
        <rFont val="Times New Roman"/>
        <family val="1"/>
      </rPr>
      <t>1</t>
    </r>
  </si>
  <si>
    <r>
      <t>FERROSILICON TUNGSTEN, BY COUNTRY</t>
    </r>
    <r>
      <rPr>
        <vertAlign val="superscript"/>
        <sz val="8"/>
        <rFont val="Times New Roman"/>
        <family val="1"/>
      </rPr>
      <t>1</t>
    </r>
  </si>
  <si>
    <r>
      <t>Other tungsten compounds:</t>
    </r>
    <r>
      <rPr>
        <vertAlign val="superscript"/>
        <sz val="8"/>
        <rFont val="Times New Roman"/>
        <family val="1"/>
      </rPr>
      <t>7</t>
    </r>
  </si>
  <si>
    <r>
      <t>2</t>
    </r>
    <r>
      <rPr>
        <sz val="8"/>
        <rFont val="Times New Roman"/>
        <family val="1"/>
      </rPr>
      <t>May include alloys.</t>
    </r>
  </si>
  <si>
    <r>
      <t>4</t>
    </r>
    <r>
      <rPr>
        <sz val="8"/>
        <rFont val="Times New Roman"/>
        <family val="1"/>
      </rPr>
      <t xml:space="preserve">From previous year. Based solely on uncommitted yearend inventories. </t>
    </r>
  </si>
  <si>
    <r>
      <t>r</t>
    </r>
    <r>
      <rPr>
        <sz val="8"/>
        <rFont val="Times New Roman"/>
        <family val="1"/>
      </rPr>
      <t>Revised. -- Zero.</t>
    </r>
  </si>
  <si>
    <t>TABLE 9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</si>
  <si>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</si>
  <si>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t>Argentina</t>
  </si>
  <si>
    <r>
      <t>Unwrought tungsten:</t>
    </r>
    <r>
      <rPr>
        <vertAlign val="superscript"/>
        <sz val="8"/>
        <rFont val="Times New Roman"/>
        <family val="1"/>
      </rPr>
      <t>3, 4, 5</t>
    </r>
  </si>
  <si>
    <r>
      <t>Waste and scrap:</t>
    </r>
    <r>
      <rPr>
        <vertAlign val="superscript"/>
        <sz val="8"/>
        <rFont val="Times New Roman"/>
        <family val="1"/>
      </rPr>
      <t>4</t>
    </r>
  </si>
  <si>
    <t>Finland</t>
  </si>
  <si>
    <r>
      <t>3</t>
    </r>
    <r>
      <rPr>
        <sz val="8"/>
        <rFont val="Times New Roman"/>
        <family val="1"/>
      </rPr>
      <t>May include alloys.</t>
    </r>
  </si>
  <si>
    <r>
      <t>Wrought tungsten:</t>
    </r>
    <r>
      <rPr>
        <vertAlign val="superscript"/>
        <sz val="8"/>
        <rFont val="Times New Roman"/>
        <family val="1"/>
      </rPr>
      <t>3, 4, 6</t>
    </r>
  </si>
  <si>
    <t>Saudi Arabia</t>
  </si>
  <si>
    <t>Denmark</t>
  </si>
  <si>
    <t>Luxembourg</t>
  </si>
  <si>
    <t>Costa Rica</t>
  </si>
  <si>
    <t>Do. Ditto.</t>
  </si>
  <si>
    <t>(4)</t>
  </si>
  <si>
    <t>r</t>
  </si>
  <si>
    <t xml:space="preserve">Total </t>
  </si>
  <si>
    <r>
      <t>Tungsten metal powders:</t>
    </r>
    <r>
      <rPr>
        <vertAlign val="superscript"/>
        <sz val="8"/>
        <rFont val="Times New Roman"/>
        <family val="1"/>
      </rPr>
      <t>2</t>
    </r>
  </si>
  <si>
    <t>U.S. IMPORTS FOR CONSUMPTION OF MISCELLANEOUS TUNGSTEN-BEARING MATERIALS,</t>
  </si>
  <si>
    <t>Philippines</t>
  </si>
  <si>
    <t>Ecuador</t>
  </si>
  <si>
    <r>
      <t>3</t>
    </r>
    <r>
      <rPr>
        <sz val="8"/>
        <rFont val="Times New Roman"/>
        <family val="1"/>
      </rPr>
      <t>Data for cast and crystalline tungsten carbide powder and tungsten chemicals are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</si>
  <si>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</si>
  <si>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Consumers of ammonium paratungstate, tungsten-bearing scrap, tungsten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</si>
  <si>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Includes tungsten chlorides.</t>
    </r>
  </si>
  <si>
    <t>(Metric tons, tungsten content)</t>
  </si>
  <si>
    <t>concentrates, and (or) tungsten oxides.</t>
  </si>
  <si>
    <t>(Metric tons, tungsten content and dollars per metric ton unit)</t>
  </si>
  <si>
    <t>Poland</t>
  </si>
  <si>
    <t>other wrought products.</t>
  </si>
  <si>
    <r>
      <t>6</t>
    </r>
    <r>
      <rPr>
        <sz val="8"/>
        <rFont val="Times New Roman"/>
        <family val="1"/>
      </rPr>
      <t>Includes bars and rods other than those produced simply by sintering; profiles, plates, sheets, strip, and foil; wire; and other</t>
    </r>
  </si>
  <si>
    <t>wrought products.</t>
  </si>
  <si>
    <t>XX</t>
  </si>
  <si>
    <t>NA</t>
  </si>
  <si>
    <r>
      <t>European</t>
    </r>
    <r>
      <rPr>
        <vertAlign val="superscript"/>
        <sz val="8"/>
        <rFont val="Times New Roman"/>
        <family val="1"/>
      </rPr>
      <t>4, 5</t>
    </r>
  </si>
  <si>
    <r>
      <t>Consumption</t>
    </r>
    <r>
      <rPr>
        <vertAlign val="superscript"/>
        <sz val="8"/>
        <rFont val="Times New Roman"/>
        <family val="1"/>
      </rPr>
      <t>6</t>
    </r>
  </si>
  <si>
    <r>
      <t>U.S. free market</t>
    </r>
    <r>
      <rPr>
        <vertAlign val="superscript"/>
        <sz val="8"/>
        <rFont val="Times New Roman"/>
        <family val="1"/>
      </rPr>
      <t>4, 7</t>
    </r>
  </si>
  <si>
    <r>
      <t>5</t>
    </r>
    <r>
      <rPr>
        <sz val="8"/>
        <rFont val="Times New Roman"/>
        <family val="1"/>
      </rPr>
      <t>Price discontinued October 26, 2012.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</si>
  <si>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Reported by tungsten processors.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</si>
  <si>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</si>
  <si>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t>U.S. EXPORTS OF AMMONIUM PARATUNGSTATE, BY COUNTRY</t>
    </r>
    <r>
      <rPr>
        <vertAlign val="superscript"/>
        <sz val="8"/>
        <rFont val="Times New Roman"/>
        <family val="1"/>
      </rPr>
      <t>1, 2</t>
    </r>
  </si>
  <si>
    <t>Norway</t>
  </si>
  <si>
    <t>Panama</t>
  </si>
  <si>
    <r>
      <t>U.S. IMPORTS FOR CONSUMPTION OF AMMONIUM PARATUNGSTATE, BY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</si>
  <si>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Includes other ammonium tungstates, such as ammonium metatungstate.</t>
    </r>
  </si>
  <si>
    <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NA Not available. W Withheld to avoid disclosing company proprietary data. XX Not applicable.</t>
    </r>
  </si>
  <si>
    <r>
      <t>2</t>
    </r>
    <r>
      <rPr>
        <sz val="8"/>
        <rFont val="Times New Roman"/>
        <family val="1"/>
      </rPr>
      <t>Less than ½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unit.</t>
    </r>
  </si>
  <si>
    <r>
      <t>3</t>
    </r>
    <r>
      <rPr>
        <sz val="8"/>
        <rFont val="Times New Roman"/>
        <family val="1"/>
      </rPr>
      <t xml:space="preserve">Annual average calculated from weekly prices reported by Platts Metals Week or Platts Metals Daily. 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</si>
  <si>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Price discontinued July 18, 2012.</t>
    </r>
  </si>
  <si>
    <r>
      <t>U.S. GOVERNMENT NATIONAL DEFENSE STOCKPILE TUNGSTEN STATISTICS IN 2013</t>
    </r>
    <r>
      <rPr>
        <vertAlign val="superscript"/>
        <sz val="8"/>
        <rFont val="Times New Roman"/>
        <family val="1"/>
      </rPr>
      <t>1, 2</t>
    </r>
  </si>
  <si>
    <r>
      <t>U.S. PROCESSORS OF TUNGSTEN IN 2013</t>
    </r>
    <r>
      <rPr>
        <vertAlign val="superscript"/>
        <sz val="8"/>
        <rFont val="Times New Roman"/>
        <family val="1"/>
      </rPr>
      <t>1</t>
    </r>
  </si>
  <si>
    <t>Cambodia</t>
  </si>
  <si>
    <t>Bulgaria</t>
  </si>
  <si>
    <t>products listed.</t>
  </si>
  <si>
    <t>Chemical</t>
  </si>
  <si>
    <r>
      <t>European free market</t>
    </r>
    <r>
      <rPr>
        <vertAlign val="superscript"/>
        <sz val="8"/>
        <rFont val="Times New Roman"/>
        <family val="1"/>
      </rPr>
      <t>8</t>
    </r>
  </si>
  <si>
    <r>
      <t>Net production</t>
    </r>
    <r>
      <rPr>
        <vertAlign val="superscript"/>
        <sz val="8"/>
        <rFont val="Times New Roman"/>
        <family val="1"/>
      </rPr>
      <t>9</t>
    </r>
  </si>
  <si>
    <r>
      <t>Consumption</t>
    </r>
    <r>
      <rPr>
        <vertAlign val="superscript"/>
        <sz val="8"/>
        <rFont val="Times New Roman"/>
        <family val="1"/>
      </rPr>
      <t>10</t>
    </r>
  </si>
  <si>
    <r>
      <t>Producer</t>
    </r>
    <r>
      <rPr>
        <vertAlign val="superscript"/>
        <sz val="8"/>
        <rFont val="Times New Roman"/>
        <family val="1"/>
      </rPr>
      <t>9</t>
    </r>
  </si>
  <si>
    <r>
      <t>Consumer</t>
    </r>
    <r>
      <rPr>
        <vertAlign val="superscript"/>
        <sz val="8"/>
        <rFont val="Times New Roman"/>
        <family val="1"/>
      </rPr>
      <t>10</t>
    </r>
  </si>
  <si>
    <r>
      <t>r</t>
    </r>
    <r>
      <rPr>
        <sz val="8"/>
        <rFont val="Times New Roman"/>
        <family val="1"/>
      </rPr>
      <t>Revised.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-- Zero.</t>
    </r>
  </si>
  <si>
    <r>
      <t>5</t>
    </r>
    <r>
      <rPr>
        <sz val="8"/>
        <rFont val="Times New Roman"/>
        <family val="1"/>
      </rPr>
      <t>Twelve-month period ending September 30, 2013.</t>
    </r>
  </si>
  <si>
    <r>
      <rPr>
        <sz val="8"/>
        <rFont val="Times New Roman"/>
        <family val="1"/>
      </rPr>
      <t>-- Zero.</t>
    </r>
  </si>
  <si>
    <r>
      <t>6</t>
    </r>
    <r>
      <rPr>
        <sz val="8"/>
        <rFont val="Times New Roman"/>
        <family val="1"/>
      </rPr>
      <t>Inventory adjustment.</t>
    </r>
  </si>
  <si>
    <t>Source: Defense Logistics Agency Strategic Materials.</t>
  </si>
  <si>
    <r>
      <t>4</t>
    </r>
    <r>
      <rPr>
        <sz val="8"/>
        <rFont val="Times New Roman"/>
        <family val="1"/>
      </rPr>
      <t xml:space="preserve">Joint venture of North American Tungsten Corp. Ltd., Tundra Particle </t>
    </r>
  </si>
  <si>
    <t>Technologies LLC, and Queenwood Capital Partners LLC.</t>
  </si>
  <si>
    <r>
      <t>5</t>
    </r>
    <r>
      <rPr>
        <sz val="8"/>
        <rFont val="Times New Roman"/>
        <family val="1"/>
      </rPr>
      <t>Pilot-scale operation.</t>
    </r>
  </si>
  <si>
    <r>
      <t>Huntsville, AL.</t>
    </r>
    <r>
      <rPr>
        <vertAlign val="superscript"/>
        <sz val="8"/>
        <rFont val="Times New Roman"/>
        <family val="1"/>
      </rPr>
      <t>3</t>
    </r>
  </si>
  <si>
    <r>
      <t>Global Tungsten &amp; Powders Corp.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</si>
  <si>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A division of Plansee Group.</t>
    </r>
  </si>
  <si>
    <r>
      <t>3</t>
    </r>
    <r>
      <rPr>
        <sz val="8"/>
        <rFont val="Times New Roman"/>
        <family val="1"/>
      </rPr>
      <t>Formerly ATI Alldyne (an Allegheny Technologies Inc. company).</t>
    </r>
  </si>
  <si>
    <r>
      <t>Tungsten Diversified Industries LLC</t>
    </r>
    <r>
      <rPr>
        <vertAlign val="superscript"/>
        <sz val="8"/>
        <rFont val="Times New Roman"/>
        <family val="1"/>
      </rPr>
      <t>4</t>
    </r>
  </si>
  <si>
    <r>
      <t>White Bear Lake, MN.</t>
    </r>
    <r>
      <rPr>
        <vertAlign val="superscript"/>
        <sz val="8"/>
        <rFont val="Times New Roman"/>
        <family val="1"/>
      </rPr>
      <t>5</t>
    </r>
  </si>
  <si>
    <t>3</t>
  </si>
  <si>
    <t>1</t>
  </si>
  <si>
    <r>
      <rPr>
        <vertAlign val="superscript"/>
        <sz val="8"/>
        <rFont val="Times New Roman"/>
        <family val="1"/>
      </rPr>
      <t>r</t>
    </r>
  </si>
  <si>
    <r>
      <t>Unwrought tungsten:</t>
    </r>
    <r>
      <rPr>
        <vertAlign val="superscript"/>
        <sz val="8"/>
        <rFont val="Times New Roman"/>
        <family val="1"/>
      </rPr>
      <t>2, 3, 4</t>
    </r>
  </si>
  <si>
    <r>
      <t>4</t>
    </r>
    <r>
      <rPr>
        <sz val="8"/>
        <rFont val="Times New Roman"/>
        <family val="1"/>
      </rPr>
      <t>Includes bars and rods produced simply by sintering; excludes powders and waste and scrap.</t>
    </r>
  </si>
  <si>
    <r>
      <t>5</t>
    </r>
    <r>
      <rPr>
        <sz val="8"/>
        <rFont val="Times New Roman"/>
        <family val="1"/>
      </rPr>
      <t>Less than ½ unit.</t>
    </r>
  </si>
  <si>
    <r>
      <t>6</t>
    </r>
    <r>
      <rPr>
        <sz val="8"/>
        <rFont val="Times New Roman"/>
        <family val="1"/>
      </rPr>
      <t>Includes bars and rods other than those produced simply by sintering; foil, plates, profiles, sheets, and strip; wire; and</t>
    </r>
  </si>
  <si>
    <t>(5)</t>
  </si>
  <si>
    <r>
      <t>Wrought tungsten</t>
    </r>
    <r>
      <rPr>
        <vertAlign val="superscript"/>
        <sz val="8"/>
        <rFont val="Times New Roman"/>
        <family val="1"/>
      </rPr>
      <t>2, 3, 6</t>
    </r>
  </si>
  <si>
    <t>e</t>
  </si>
  <si>
    <t>W Withheld to avoid disclosing company proprietary data.</t>
  </si>
  <si>
    <r>
      <t>1</t>
    </r>
    <r>
      <rPr>
        <sz val="8"/>
        <rFont val="Times New Roman"/>
        <family val="1"/>
      </rPr>
      <t>Net production equals receipts plus gross production minus quantity used to make other</t>
    </r>
  </si>
  <si>
    <t>TABLE 15</t>
  </si>
  <si>
    <r>
      <t>TUNGSTEN: WORLD CONCENTRATE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</si>
  <si>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</si>
  <si>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t>2009</t>
  </si>
  <si>
    <t>2010</t>
  </si>
  <si>
    <t>2011</t>
  </si>
  <si>
    <t>2012</t>
  </si>
  <si>
    <r>
      <t>2013</t>
    </r>
    <r>
      <rPr>
        <vertAlign val="superscript"/>
        <sz val="8"/>
        <rFont val="Times New Roman"/>
        <family val="1"/>
      </rPr>
      <t>e</t>
    </r>
  </si>
  <si>
    <t>4</t>
  </si>
  <si>
    <r>
      <t>Bolivia</t>
    </r>
    <r>
      <rPr>
        <vertAlign val="superscript"/>
        <sz val="8"/>
        <rFont val="Times New Roman"/>
        <family val="1"/>
      </rPr>
      <t>5</t>
    </r>
  </si>
  <si>
    <t xml:space="preserve">r </t>
  </si>
  <si>
    <r>
      <t>Burma</t>
    </r>
    <r>
      <rPr>
        <vertAlign val="superscript"/>
        <sz val="8"/>
        <rFont val="Times New Roman"/>
        <family val="1"/>
      </rPr>
      <t>e, 6</t>
    </r>
  </si>
  <si>
    <t>Burundi</t>
  </si>
  <si>
    <r>
      <t>China</t>
    </r>
    <r>
      <rPr>
        <vertAlign val="superscript"/>
        <sz val="8"/>
        <rFont val="Times New Roman"/>
        <family val="1"/>
      </rPr>
      <t>e</t>
    </r>
  </si>
  <si>
    <r>
      <t>Congo (Kinshasa)</t>
    </r>
    <r>
      <rPr>
        <vertAlign val="superscript"/>
        <sz val="8"/>
        <rFont val="Times New Roman"/>
        <family val="1"/>
      </rPr>
      <t>e, 7</t>
    </r>
  </si>
  <si>
    <r>
      <t>Korea, North</t>
    </r>
    <r>
      <rPr>
        <vertAlign val="superscript"/>
        <sz val="8"/>
        <rFont val="Times New Roman"/>
        <family val="1"/>
      </rPr>
      <t>e, 8</t>
    </r>
  </si>
  <si>
    <r>
      <t>Peru</t>
    </r>
    <r>
      <rPr>
        <vertAlign val="superscript"/>
        <sz val="8"/>
        <rFont val="Times New Roman"/>
        <family val="1"/>
      </rPr>
      <t>9</t>
    </r>
  </si>
  <si>
    <r>
      <t>Rwanda</t>
    </r>
    <r>
      <rPr>
        <vertAlign val="superscript"/>
        <sz val="8"/>
        <rFont val="Times New Roman"/>
        <family val="1"/>
      </rPr>
      <t>e</t>
    </r>
  </si>
  <si>
    <r>
      <t>Thailand</t>
    </r>
    <r>
      <rPr>
        <vertAlign val="superscript"/>
        <sz val="8"/>
        <rFont val="Times New Roman"/>
        <family val="1"/>
      </rPr>
      <t>e, 10</t>
    </r>
  </si>
  <si>
    <t>Uganda</t>
  </si>
  <si>
    <t>United States</t>
  </si>
  <si>
    <r>
      <t>Vietnam</t>
    </r>
    <r>
      <rPr>
        <vertAlign val="superscript"/>
        <sz val="8"/>
        <rFont val="Times New Roman"/>
        <family val="1"/>
      </rPr>
      <t>11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</si>
  <si>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NA Not available. -- Zero.</t>
    </r>
  </si>
  <si>
    <r>
      <t>1</t>
    </r>
    <r>
      <rPr>
        <sz val="8"/>
        <rFont val="Times New Roman"/>
        <family val="1"/>
      </rPr>
      <t>World totals and estimated data are rounded to no more than three significant digits; may not add to totals shown.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</si>
  <si>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</si>
  <si>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Production estimated based on reported exports.</t>
    </r>
  </si>
  <si>
    <r>
      <t>6</t>
    </r>
    <r>
      <rPr>
        <sz val="8"/>
        <rFont val="Times New Roman"/>
        <family val="1"/>
      </rPr>
      <t>Includes tungsten content of tin-tungsten concentrate produced by state-owned mining enterprises under the Ministry of Mines.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</si>
  <si>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Production estimated based on reported exports from Nord­Kivu and Sud­Kivu Provinces.</t>
    </r>
  </si>
  <si>
    <r>
      <t>8</t>
    </r>
    <r>
      <rPr>
        <sz val="8"/>
        <rFont val="Times New Roman"/>
        <family val="1"/>
      </rPr>
      <t>Production estimated based on Chinese imports.</t>
    </r>
  </si>
  <si>
    <r>
      <t>10</t>
    </r>
    <r>
      <rPr>
        <sz val="8"/>
        <rFont val="Times New Roman"/>
        <family val="1"/>
      </rPr>
      <t>Based upon data from the Department of Primary Industries and Mines.</t>
    </r>
  </si>
  <si>
    <r>
      <t>11</t>
    </r>
    <r>
      <rPr>
        <sz val="8"/>
        <rFont val="Times New Roman"/>
        <family val="1"/>
      </rPr>
      <t>Mine production reported by the International Tungsten Industry Association.</t>
    </r>
  </si>
  <si>
    <r>
      <t>2</t>
    </r>
    <r>
      <rPr>
        <sz val="8"/>
        <rFont val="Times New Roman"/>
        <family val="1"/>
      </rPr>
      <t>Includes stockpile- and nonstockpile-grade materials.</t>
    </r>
  </si>
  <si>
    <t>withheld to avoid disclosing company proprietary data; not included in “Total.”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</si>
  <si>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data; included in “Total.”</t>
    </r>
  </si>
  <si>
    <t>TABLE 10—Continued</t>
  </si>
  <si>
    <t>See footnotes at end of table.</t>
  </si>
  <si>
    <t>TABLE 14—Continued</t>
  </si>
  <si>
    <t>Waste and scrap:—Continued</t>
  </si>
  <si>
    <r>
      <t>3</t>
    </r>
    <r>
      <rPr>
        <sz val="8"/>
        <rFont val="Times New Roman"/>
        <family val="1"/>
      </rPr>
      <t xml:space="preserve">Tungsten concentrates are thought to be produced in Colombia and Nigeria, and may be produced from tin-tungsten ores in </t>
    </r>
  </si>
  <si>
    <t xml:space="preserve">Kyrgyzstan, but information is inadequate to make reliable estimates of production. </t>
  </si>
  <si>
    <t>of Energy and Mines.</t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</si>
  <si>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Data for 2009–12 are based on production reported by Malaga Inc.; datum for 2013 based on production reported by the Ministry </t>
    </r>
  </si>
  <si>
    <r>
      <t>2</t>
    </r>
    <r>
      <rPr>
        <sz val="8"/>
        <rFont val="Times New Roman"/>
        <family val="1"/>
      </rPr>
      <t>Includes data available through September 3, 2014.</t>
    </r>
  </si>
  <si>
    <r>
      <t>2</t>
    </r>
    <r>
      <rPr>
        <sz val="8"/>
        <rFont val="Times New Roman"/>
        <family val="1"/>
      </rPr>
      <t>Data from Defense Logistics Agency Strategic Materials. Data are uncommitted material only.</t>
    </r>
  </si>
  <si>
    <r>
      <t>Waste and scrap: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—Continued</t>
    </r>
  </si>
  <si>
    <t>monthly prices reported by Metal Bulletin.</t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</si>
  <si>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Data for 2009–12 are annual averages calculated from semiweekly prices reported by Metal Bulletin. Datum for 2013 is annual average calculated from </t>
    </r>
  </si>
  <si>
    <t>chemicals.</t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</si>
  <si>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Includes tungsten metal powder and tungsten carbide powder produced from metal powder; excludes cast and crystalline tungsten carbide powder and 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</si>
  <si>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Includes ammonium paratungstate and other tungsten chemicals, ferrotungsten, tungsten metal powder, tungsten carbide powder, and tungsten scrap.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</si>
  <si>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</si>
  <si>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</si>
  <si>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</si>
  <si>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>First posted</t>
  </si>
  <si>
    <t>Tungsten in 2013</t>
  </si>
  <si>
    <t>This workbook includes an embedded Word document and 15 tables (see tabs below).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</si>
</sst>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#,##0.00000000000"/>
    <numFmt numFmtId="170" formatCode="#,##0.0000000000000"/>
    <numFmt numFmtId="171" formatCode="#,##0.000000000000000"/>
    <numFmt numFmtId="172" formatCode="#,##0.000"/>
    <numFmt numFmtId="173" formatCode="&quot;$&quot;#,##0;[Red]&quot;$&quot;#,##0"/>
    <numFmt numFmtId="174" formatCode="#,##0;[Red]#,##0"/>
    <numFmt numFmtId="175" formatCode="0;[Red]0"/>
    <numFmt numFmtId="176" formatCode="#,##0.00;[Red]#,##0.00"/>
    <numFmt numFmtId="177" formatCode="0.00;[Red]0.00"/>
    <numFmt numFmtId="178" formatCode="[$-409]h:mm:ss\ AM/PM"/>
    <numFmt numFmtId="179" formatCode="[$-409]dddd\,\ mmmm\ dd\,\ yyyy"/>
    <numFmt numFmtId="180" formatCode="00000"/>
    <numFmt numFmtId="181" formatCode="[$-409]dddd\,\ mmmm\ d\,\ yyyy"/>
    <numFmt numFmtId="182" formatCode="&quot;$&quot;#,##0.00"/>
    <numFmt numFmtId="183" formatCode="[$-409]mmmm\ d\,\ yyyy;@"/>
  </numFmts>
  <fonts count="45">
    <font>
      <sz val="8"/>
      <name val="Times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165" fontId="2" fillId="0" borderId="10" xfId="0" applyNumberFormat="1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2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indent="3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 readingOrder="1"/>
      <protection locked="0"/>
    </xf>
    <xf numFmtId="0" fontId="2" fillId="0" borderId="0" xfId="0" applyFont="1" applyBorder="1" applyAlignment="1" applyProtection="1">
      <alignment vertical="center" readingOrder="1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 quotePrefix="1">
      <alignment horizontal="right" vertical="center"/>
      <protection locked="0"/>
    </xf>
    <xf numFmtId="3" fontId="2" fillId="0" borderId="12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 vertical="center" indent="2"/>
      <protection locked="0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3" fontId="0" fillId="0" borderId="0" xfId="0" applyNumberFormat="1" applyAlignment="1">
      <alignment horizontal="right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4" fontId="2" fillId="0" borderId="0" xfId="0" applyNumberFormat="1" applyFont="1" applyAlignment="1">
      <alignment vertical="center"/>
    </xf>
    <xf numFmtId="174" fontId="2" fillId="0" borderId="10" xfId="0" applyNumberFormat="1" applyFont="1" applyBorder="1" applyAlignment="1">
      <alignment vertical="center"/>
    </xf>
    <xf numFmtId="174" fontId="2" fillId="0" borderId="0" xfId="0" applyNumberFormat="1" applyFont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 quotePrefix="1">
      <alignment horizontal="right" vertical="center"/>
      <protection locked="0"/>
    </xf>
    <xf numFmtId="2" fontId="2" fillId="0" borderId="0" xfId="0" applyNumberFormat="1" applyFont="1" applyAlignment="1" applyProtection="1" quotePrefix="1">
      <alignment horizontal="right" vertical="center"/>
      <protection locked="0"/>
    </xf>
    <xf numFmtId="173" fontId="2" fillId="0" borderId="0" xfId="0" applyNumberFormat="1" applyFont="1" applyAlignment="1" applyProtection="1" quotePrefix="1">
      <alignment horizontal="right" vertical="center"/>
      <protection locked="0"/>
    </xf>
    <xf numFmtId="3" fontId="5" fillId="0" borderId="0" xfId="0" applyNumberFormat="1" applyFont="1" applyAlignment="1" quotePrefix="1">
      <alignment horizontal="right"/>
    </xf>
    <xf numFmtId="175" fontId="2" fillId="0" borderId="0" xfId="0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Border="1" applyAlignment="1" applyProtection="1" quotePrefix="1">
      <alignment horizontal="right" vertical="center"/>
      <protection locked="0"/>
    </xf>
    <xf numFmtId="17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3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174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/>
    </xf>
    <xf numFmtId="174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174" fontId="2" fillId="0" borderId="10" xfId="0" applyNumberFormat="1" applyFont="1" applyBorder="1" applyAlignment="1">
      <alignment horizontal="right" vertical="center"/>
    </xf>
    <xf numFmtId="0" fontId="4" fillId="0" borderId="16" xfId="58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indent="1"/>
      <protection locked="0"/>
    </xf>
    <xf numFmtId="175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174" fontId="2" fillId="0" borderId="0" xfId="0" applyNumberFormat="1" applyFont="1" applyAlignment="1" quotePrefix="1">
      <alignment horizontal="right"/>
    </xf>
    <xf numFmtId="174" fontId="2" fillId="0" borderId="12" xfId="0" applyNumberFormat="1" applyFont="1" applyBorder="1" applyAlignment="1" applyProtection="1">
      <alignment horizontal="right" vertical="center"/>
      <protection locked="0"/>
    </xf>
    <xf numFmtId="174" fontId="2" fillId="0" borderId="12" xfId="0" applyNumberFormat="1" applyFont="1" applyBorder="1" applyAlignment="1" applyProtection="1">
      <alignment horizontal="right" vertical="center"/>
      <protection locked="0"/>
    </xf>
    <xf numFmtId="173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>
      <alignment horizontal="right" vertical="center"/>
      <protection locked="0"/>
    </xf>
    <xf numFmtId="174" fontId="2" fillId="0" borderId="0" xfId="0" applyNumberFormat="1" applyFont="1" applyAlignment="1" applyProtection="1" quotePrefix="1">
      <alignment horizontal="right" vertical="center"/>
      <protection locked="0"/>
    </xf>
    <xf numFmtId="174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0" xfId="0" applyNumberFormat="1" applyFont="1" applyBorder="1" applyAlignment="1" applyProtection="1" quotePrefix="1">
      <alignment horizontal="right" vertical="center"/>
      <protection locked="0"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 applyProtection="1" quotePrefix="1">
      <alignment horizontal="right" vertical="center"/>
      <protection locked="0"/>
    </xf>
    <xf numFmtId="174" fontId="2" fillId="0" borderId="10" xfId="0" applyNumberFormat="1" applyFont="1" applyBorder="1" applyAlignment="1" applyProtection="1" quotePrefix="1">
      <alignment horizontal="right" vertical="center"/>
      <protection locked="0"/>
    </xf>
    <xf numFmtId="0" fontId="3" fillId="0" borderId="10" xfId="0" applyFont="1" applyBorder="1" applyAlignment="1">
      <alignment vertical="center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indent="2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4" fontId="3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quotePrefix="1">
      <alignment horizontal="right"/>
    </xf>
    <xf numFmtId="0" fontId="2" fillId="0" borderId="0" xfId="0" applyNumberFormat="1" applyFont="1" applyAlignment="1" quotePrefix="1">
      <alignment horizontal="right"/>
    </xf>
    <xf numFmtId="0" fontId="2" fillId="0" borderId="0" xfId="0" applyNumberFormat="1" applyFont="1" applyAlignment="1" applyProtection="1">
      <alignment vertical="center"/>
      <protection locked="0"/>
    </xf>
    <xf numFmtId="174" fontId="2" fillId="0" borderId="0" xfId="0" applyNumberFormat="1" applyFont="1" applyBorder="1" applyAlignment="1" quotePrefix="1">
      <alignment horizontal="right" vertical="center"/>
    </xf>
    <xf numFmtId="173" fontId="2" fillId="0" borderId="0" xfId="0" applyNumberFormat="1" applyFont="1" applyAlignment="1" applyProtection="1">
      <alignment horizontal="right" vertical="center"/>
      <protection locked="0"/>
    </xf>
    <xf numFmtId="3" fontId="2" fillId="0" borderId="11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0" xfId="0" applyAlignment="1">
      <alignment horizontal="left" vertical="center"/>
    </xf>
    <xf numFmtId="165" fontId="2" fillId="0" borderId="13" xfId="0" applyNumberFormat="1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inden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74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 quotePrefix="1">
      <alignment horizontal="right" vertical="center"/>
      <protection locked="0"/>
    </xf>
    <xf numFmtId="3" fontId="2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174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3" fillId="0" borderId="11" xfId="0" applyNumberFormat="1" applyFont="1" applyBorder="1" applyAlignment="1">
      <alignment vertical="center"/>
    </xf>
    <xf numFmtId="174" fontId="0" fillId="0" borderId="0" xfId="0" applyNumberFormat="1" applyAlignment="1">
      <alignment/>
    </xf>
    <xf numFmtId="0" fontId="2" fillId="0" borderId="11" xfId="0" applyFont="1" applyBorder="1" applyAlignment="1" applyProtection="1">
      <alignment horizontal="left" indent="1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 quotePrefix="1">
      <alignment horizontal="right" vertical="center"/>
      <protection locked="0"/>
    </xf>
    <xf numFmtId="49" fontId="2" fillId="0" borderId="0" xfId="0" applyNumberFormat="1" applyFont="1" applyAlignment="1" applyProtection="1" quotePrefix="1">
      <alignment horizontal="left" vertical="center"/>
      <protection locked="0"/>
    </xf>
    <xf numFmtId="0" fontId="2" fillId="0" borderId="0" xfId="0" applyNumberFormat="1" applyFont="1" applyAlignment="1" applyProtection="1" quotePrefix="1">
      <alignment horizontal="left" vertical="center"/>
      <protection locked="0"/>
    </xf>
    <xf numFmtId="174" fontId="3" fillId="0" borderId="0" xfId="0" applyNumberFormat="1" applyFont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6" fillId="0" borderId="0" xfId="57">
      <alignment/>
      <protection/>
    </xf>
    <xf numFmtId="0" fontId="2" fillId="0" borderId="11" xfId="57" applyFont="1" applyBorder="1" applyAlignment="1">
      <alignment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3" fontId="2" fillId="0" borderId="10" xfId="44" applyNumberFormat="1" applyFont="1" applyBorder="1" applyAlignment="1" quotePrefix="1">
      <alignment horizontal="right" vertical="center"/>
    </xf>
    <xf numFmtId="0" fontId="3" fillId="0" borderId="10" xfId="57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0" xfId="57" applyFont="1" applyAlignment="1">
      <alignment vertical="center"/>
      <protection/>
    </xf>
    <xf numFmtId="3" fontId="2" fillId="0" borderId="0" xfId="45" applyNumberFormat="1" applyFont="1" applyAlignment="1">
      <alignment horizontal="right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57" applyFont="1" applyFill="1" applyAlignment="1">
      <alignment vertical="center"/>
      <protection/>
    </xf>
    <xf numFmtId="0" fontId="3" fillId="0" borderId="0" xfId="0" applyFont="1" applyFill="1" applyAlignment="1" quotePrefix="1">
      <alignment vertical="center"/>
    </xf>
    <xf numFmtId="0" fontId="2" fillId="0" borderId="10" xfId="57" applyFont="1" applyBorder="1" applyAlignment="1">
      <alignment horizontal="left" vertical="center" indent="1"/>
      <protection/>
    </xf>
    <xf numFmtId="3" fontId="2" fillId="0" borderId="10" xfId="45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7" fillId="0" borderId="0" xfId="0" applyFont="1" applyAlignment="1">
      <alignment/>
    </xf>
    <xf numFmtId="3" fontId="2" fillId="0" borderId="0" xfId="57" applyNumberFormat="1" applyFont="1" applyAlignment="1">
      <alignment horizontal="right" vertical="center"/>
      <protection/>
    </xf>
    <xf numFmtId="0" fontId="3" fillId="0" borderId="0" xfId="57" applyFont="1" applyAlignment="1">
      <alignment vertical="center"/>
      <protection/>
    </xf>
    <xf numFmtId="3" fontId="6" fillId="0" borderId="0" xfId="57" applyNumberFormat="1" applyAlignment="1">
      <alignment horizontal="right"/>
      <protection/>
    </xf>
    <xf numFmtId="0" fontId="7" fillId="0" borderId="0" xfId="57" applyFont="1">
      <alignment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73" fontId="2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65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 quotePrefix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 quotePrefix="1">
      <alignment horizontal="left" vertical="center"/>
      <protection locked="0"/>
    </xf>
    <xf numFmtId="0" fontId="3" fillId="0" borderId="13" xfId="0" applyNumberFormat="1" applyFont="1" applyBorder="1" applyAlignment="1" applyProtection="1" quotePrefix="1">
      <alignment horizontal="left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 applyProtection="1" quotePrefix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 quotePrefix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 applyProtection="1" quotePrefix="1">
      <alignment horizontal="left" vertical="center"/>
      <protection locked="0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57" applyFont="1" applyAlignment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11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800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0" sqref="B20"/>
    </sheetView>
  </sheetViews>
  <sheetFormatPr defaultColWidth="9.140625" defaultRowHeight="12"/>
  <cols>
    <col min="1" max="1" width="27.00390625" style="0" customWidth="1"/>
    <col min="2" max="2" width="17.8515625" style="0" bestFit="1" customWidth="1"/>
  </cols>
  <sheetData>
    <row r="1" spans="1:2" ht="12">
      <c r="A1" s="265"/>
      <c r="B1" s="265"/>
    </row>
    <row r="2" spans="1:2" ht="12">
      <c r="A2" s="265"/>
      <c r="B2" s="265"/>
    </row>
    <row r="3" spans="1:2" ht="12">
      <c r="A3" s="265"/>
      <c r="B3" s="265"/>
    </row>
    <row r="4" spans="1:2" ht="12">
      <c r="A4" s="265"/>
      <c r="B4" s="265"/>
    </row>
    <row r="5" spans="1:2" ht="12.75">
      <c r="A5" s="266" t="s">
        <v>317</v>
      </c>
      <c r="B5" s="265"/>
    </row>
    <row r="6" spans="1:2" ht="10.5">
      <c r="A6" s="265"/>
      <c r="B6" s="265"/>
    </row>
    <row r="7" spans="1:7" ht="12.75">
      <c r="A7" s="271" t="s">
        <v>318</v>
      </c>
      <c r="B7" s="271"/>
      <c r="C7" s="271"/>
      <c r="D7" s="271"/>
      <c r="E7" s="271"/>
      <c r="F7" s="271"/>
      <c r="G7" s="271"/>
    </row>
    <row r="8" spans="1:2" ht="10.5">
      <c r="A8" s="265"/>
      <c r="B8" s="265"/>
    </row>
    <row r="9" spans="1:2" ht="12.75">
      <c r="A9" s="267" t="s">
        <v>321</v>
      </c>
      <c r="B9" s="265"/>
    </row>
    <row r="10" spans="1:2" ht="12.75">
      <c r="A10" s="268" t="s">
        <v>322</v>
      </c>
      <c r="B10" s="265"/>
    </row>
    <row r="11" spans="1:2" ht="12.75">
      <c r="A11" s="268"/>
      <c r="B11" s="265"/>
    </row>
    <row r="12" spans="1:2" ht="12.75">
      <c r="A12" s="268"/>
      <c r="B12" s="265"/>
    </row>
    <row r="13" spans="1:2" ht="12.75">
      <c r="A13" s="268"/>
      <c r="B13" s="265"/>
    </row>
    <row r="14" spans="1:2" ht="12.75">
      <c r="A14" s="268"/>
      <c r="B14" s="265"/>
    </row>
    <row r="15" spans="1:2" ht="12.75">
      <c r="A15" s="268"/>
      <c r="B15" s="265"/>
    </row>
    <row r="16" spans="1:2" ht="12.75">
      <c r="A16" s="268"/>
      <c r="B16" s="265"/>
    </row>
    <row r="17" spans="1:2" ht="12.75">
      <c r="A17" s="268"/>
      <c r="B17" s="265"/>
    </row>
    <row r="18" spans="1:2" ht="12.75">
      <c r="A18" s="268" t="s">
        <v>319</v>
      </c>
      <c r="B18" s="265"/>
    </row>
    <row r="19" spans="1:2" ht="10.5">
      <c r="A19" s="265"/>
      <c r="B19" s="265"/>
    </row>
    <row r="20" spans="1:2" ht="11.25">
      <c r="A20" s="265" t="s">
        <v>320</v>
      </c>
      <c r="B20" s="269">
        <v>42205</v>
      </c>
    </row>
    <row r="21" spans="1:2" ht="10.5">
      <c r="A21" s="265"/>
      <c r="B21" s="270"/>
    </row>
    <row r="22" spans="1:2" ht="10.5">
      <c r="A22" s="265"/>
      <c r="B22" s="265"/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626942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:I1"/>
    </sheetView>
  </sheetViews>
  <sheetFormatPr defaultColWidth="9.140625" defaultRowHeight="12" customHeight="1"/>
  <cols>
    <col min="1" max="1" width="27.8515625" style="1" customWidth="1"/>
    <col min="2" max="2" width="1.8515625" style="1" customWidth="1"/>
    <col min="3" max="3" width="14.7109375" style="1" customWidth="1"/>
    <col min="4" max="4" width="1.8515625" style="1" customWidth="1"/>
    <col min="5" max="5" width="12.421875" style="1" customWidth="1"/>
    <col min="6" max="6" width="1.8515625" style="1" customWidth="1"/>
    <col min="7" max="7" width="15.140625" style="1" customWidth="1"/>
    <col min="8" max="8" width="1.8515625" style="1" customWidth="1"/>
    <col min="9" max="9" width="13.140625" style="1" customWidth="1"/>
    <col min="10" max="16384" width="9.28125" style="1" customWidth="1"/>
  </cols>
  <sheetData>
    <row r="1" spans="1:9" ht="11.25" customHeight="1">
      <c r="A1" s="289" t="s">
        <v>182</v>
      </c>
      <c r="B1" s="289"/>
      <c r="C1" s="289"/>
      <c r="D1" s="289"/>
      <c r="E1" s="289"/>
      <c r="F1" s="289"/>
      <c r="G1" s="289"/>
      <c r="H1" s="289"/>
      <c r="I1" s="289"/>
    </row>
    <row r="2" spans="1:9" ht="11.25" customHeight="1">
      <c r="A2" s="289" t="s">
        <v>170</v>
      </c>
      <c r="B2" s="289"/>
      <c r="C2" s="289"/>
      <c r="D2" s="289"/>
      <c r="E2" s="289"/>
      <c r="F2" s="289"/>
      <c r="G2" s="289"/>
      <c r="H2" s="289"/>
      <c r="I2" s="289"/>
    </row>
    <row r="3" spans="1:9" ht="11.25" customHeight="1">
      <c r="A3" s="280"/>
      <c r="B3" s="285"/>
      <c r="C3" s="285"/>
      <c r="D3" s="285"/>
      <c r="E3" s="285"/>
      <c r="F3" s="285"/>
      <c r="G3" s="285"/>
      <c r="H3" s="285"/>
      <c r="I3" s="285"/>
    </row>
    <row r="4" spans="1:9" ht="11.25" customHeight="1">
      <c r="A4" s="74"/>
      <c r="B4" s="74"/>
      <c r="C4" s="309">
        <v>2012</v>
      </c>
      <c r="D4" s="309"/>
      <c r="E4" s="309"/>
      <c r="F4" s="74"/>
      <c r="G4" s="309">
        <v>2013</v>
      </c>
      <c r="H4" s="309"/>
      <c r="I4" s="309"/>
    </row>
    <row r="5" spans="1:9" ht="11.25" customHeight="1">
      <c r="A5" s="69"/>
      <c r="B5" s="69"/>
      <c r="C5" s="65" t="s">
        <v>107</v>
      </c>
      <c r="D5" s="69"/>
      <c r="E5" s="69"/>
      <c r="F5" s="69"/>
      <c r="G5" s="65" t="s">
        <v>107</v>
      </c>
      <c r="H5" s="69"/>
      <c r="I5" s="69"/>
    </row>
    <row r="6" spans="1:9" ht="11.25" customHeight="1">
      <c r="A6" s="69"/>
      <c r="B6" s="69"/>
      <c r="C6" s="65" t="s">
        <v>112</v>
      </c>
      <c r="D6" s="69"/>
      <c r="E6" s="65" t="s">
        <v>43</v>
      </c>
      <c r="F6" s="69"/>
      <c r="G6" s="65" t="s">
        <v>112</v>
      </c>
      <c r="H6" s="69"/>
      <c r="I6" s="65" t="s">
        <v>43</v>
      </c>
    </row>
    <row r="7" spans="1:9" ht="11.25" customHeight="1">
      <c r="A7" s="68" t="s">
        <v>44</v>
      </c>
      <c r="B7" s="54"/>
      <c r="C7" s="68" t="s">
        <v>45</v>
      </c>
      <c r="D7" s="54"/>
      <c r="E7" s="68" t="s">
        <v>46</v>
      </c>
      <c r="F7" s="54"/>
      <c r="G7" s="68" t="s">
        <v>45</v>
      </c>
      <c r="H7" s="54"/>
      <c r="I7" s="68" t="s">
        <v>46</v>
      </c>
    </row>
    <row r="8" spans="1:14" ht="11.25" customHeight="1">
      <c r="A8" s="32" t="s">
        <v>48</v>
      </c>
      <c r="B8" s="69"/>
      <c r="C8" s="42">
        <v>11</v>
      </c>
      <c r="D8" s="82"/>
      <c r="E8" s="129">
        <v>607</v>
      </c>
      <c r="F8" s="82"/>
      <c r="G8" s="42">
        <v>22</v>
      </c>
      <c r="H8" s="82"/>
      <c r="I8" s="129">
        <v>973</v>
      </c>
      <c r="J8" s="108"/>
      <c r="K8" s="111"/>
      <c r="L8" s="108"/>
      <c r="M8" s="111"/>
      <c r="N8" s="108"/>
    </row>
    <row r="9" spans="1:14" ht="11.25" customHeight="1">
      <c r="A9" s="32" t="s">
        <v>83</v>
      </c>
      <c r="B9" s="69"/>
      <c r="C9" s="42">
        <v>79</v>
      </c>
      <c r="D9" s="82"/>
      <c r="E9" s="75">
        <v>1910</v>
      </c>
      <c r="F9" s="82"/>
      <c r="G9" s="42">
        <v>40</v>
      </c>
      <c r="H9" s="82"/>
      <c r="I9" s="75">
        <v>627</v>
      </c>
      <c r="J9" s="108"/>
      <c r="K9" s="111"/>
      <c r="L9" s="108"/>
      <c r="M9" s="111"/>
      <c r="N9" s="108"/>
    </row>
    <row r="10" spans="1:14" ht="11.25" customHeight="1">
      <c r="A10" s="32" t="s">
        <v>71</v>
      </c>
      <c r="B10" s="69"/>
      <c r="C10" s="42">
        <v>1</v>
      </c>
      <c r="D10" s="82"/>
      <c r="E10" s="75">
        <v>70</v>
      </c>
      <c r="F10" s="82"/>
      <c r="G10" s="42">
        <v>2</v>
      </c>
      <c r="H10" s="82"/>
      <c r="I10" s="75">
        <v>209</v>
      </c>
      <c r="J10" s="108"/>
      <c r="K10" s="111"/>
      <c r="L10" s="108"/>
      <c r="M10" s="111"/>
      <c r="N10" s="108"/>
    </row>
    <row r="11" spans="1:14" ht="11.25" customHeight="1">
      <c r="A11" s="32" t="s">
        <v>72</v>
      </c>
      <c r="B11" s="69"/>
      <c r="C11" s="42">
        <v>17</v>
      </c>
      <c r="D11" s="82"/>
      <c r="E11" s="75">
        <v>824</v>
      </c>
      <c r="F11" s="82"/>
      <c r="G11" s="42">
        <v>19</v>
      </c>
      <c r="H11" s="82"/>
      <c r="I11" s="75">
        <v>1030</v>
      </c>
      <c r="J11" s="108"/>
      <c r="K11" s="111"/>
      <c r="L11" s="108"/>
      <c r="M11" s="111"/>
      <c r="N11" s="108"/>
    </row>
    <row r="12" spans="1:14" ht="11.25" customHeight="1">
      <c r="A12" s="32" t="s">
        <v>49</v>
      </c>
      <c r="B12" s="69"/>
      <c r="C12" s="42">
        <v>96</v>
      </c>
      <c r="D12" s="82"/>
      <c r="E12" s="75">
        <v>5730</v>
      </c>
      <c r="F12" s="82"/>
      <c r="G12" s="42">
        <v>121</v>
      </c>
      <c r="H12" s="82"/>
      <c r="I12" s="75">
        <v>6990</v>
      </c>
      <c r="J12" s="108"/>
      <c r="K12" s="111"/>
      <c r="L12" s="108"/>
      <c r="M12" s="111"/>
      <c r="N12" s="108"/>
    </row>
    <row r="13" spans="1:14" ht="11.25" customHeight="1">
      <c r="A13" s="1" t="s">
        <v>73</v>
      </c>
      <c r="C13" s="42">
        <v>2</v>
      </c>
      <c r="E13" s="75">
        <v>114</v>
      </c>
      <c r="G13" s="107" t="s">
        <v>68</v>
      </c>
      <c r="I13" s="75">
        <v>9</v>
      </c>
      <c r="J13" s="108"/>
      <c r="K13" s="111"/>
      <c r="L13" s="108"/>
      <c r="M13" s="111"/>
      <c r="N13" s="108"/>
    </row>
    <row r="14" spans="1:14" ht="11.25" customHeight="1">
      <c r="A14" s="32" t="s">
        <v>50</v>
      </c>
      <c r="B14" s="69"/>
      <c r="C14" s="42">
        <v>54</v>
      </c>
      <c r="D14" s="82"/>
      <c r="E14" s="75">
        <v>2810</v>
      </c>
      <c r="F14" s="82"/>
      <c r="G14" s="42">
        <v>107</v>
      </c>
      <c r="H14" s="82"/>
      <c r="I14" s="75">
        <v>3650</v>
      </c>
      <c r="J14" s="108"/>
      <c r="K14" s="111"/>
      <c r="L14" s="108"/>
      <c r="M14" s="111"/>
      <c r="N14" s="108"/>
    </row>
    <row r="15" spans="1:14" ht="11.25" customHeight="1">
      <c r="A15" s="32" t="s">
        <v>90</v>
      </c>
      <c r="B15" s="69"/>
      <c r="C15" s="75">
        <v>5</v>
      </c>
      <c r="D15" s="82"/>
      <c r="E15" s="75">
        <v>156</v>
      </c>
      <c r="F15" s="82"/>
      <c r="G15" s="107" t="s">
        <v>68</v>
      </c>
      <c r="H15" s="82"/>
      <c r="I15" s="75">
        <v>12</v>
      </c>
      <c r="J15" s="108"/>
      <c r="K15" s="111"/>
      <c r="L15" s="108"/>
      <c r="M15" s="111"/>
      <c r="N15" s="108"/>
    </row>
    <row r="16" spans="1:14" ht="11.25" customHeight="1">
      <c r="A16" s="110" t="s">
        <v>74</v>
      </c>
      <c r="C16" s="107" t="s">
        <v>68</v>
      </c>
      <c r="E16" s="75">
        <v>26</v>
      </c>
      <c r="G16" s="75">
        <v>43</v>
      </c>
      <c r="I16" s="75">
        <v>2010</v>
      </c>
      <c r="J16" s="108"/>
      <c r="K16" s="111"/>
      <c r="L16" s="108"/>
      <c r="M16" s="111"/>
      <c r="N16" s="108"/>
    </row>
    <row r="17" spans="1:14" ht="11.25" customHeight="1">
      <c r="A17" s="110" t="s">
        <v>191</v>
      </c>
      <c r="C17" s="42">
        <v>6</v>
      </c>
      <c r="E17" s="75">
        <v>262</v>
      </c>
      <c r="G17" s="42">
        <v>3</v>
      </c>
      <c r="I17" s="75">
        <v>171</v>
      </c>
      <c r="J17" s="108"/>
      <c r="K17" s="111"/>
      <c r="L17" s="108"/>
      <c r="M17" s="111"/>
      <c r="N17" s="108"/>
    </row>
    <row r="18" spans="1:14" ht="11.25" customHeight="1">
      <c r="A18" s="110" t="s">
        <v>201</v>
      </c>
      <c r="C18" s="42">
        <v>2</v>
      </c>
      <c r="E18" s="75">
        <v>114</v>
      </c>
      <c r="G18" s="107" t="s">
        <v>68</v>
      </c>
      <c r="I18" s="75">
        <v>26</v>
      </c>
      <c r="J18" s="108"/>
      <c r="K18" s="111"/>
      <c r="L18" s="108"/>
      <c r="M18" s="111"/>
      <c r="N18" s="108"/>
    </row>
    <row r="19" spans="1:14" ht="11.25" customHeight="1">
      <c r="A19" s="32" t="s">
        <v>51</v>
      </c>
      <c r="B19" s="69"/>
      <c r="C19" s="42">
        <v>5</v>
      </c>
      <c r="D19" s="82"/>
      <c r="E19" s="75">
        <v>212</v>
      </c>
      <c r="F19" s="82"/>
      <c r="G19" s="42">
        <v>9</v>
      </c>
      <c r="H19" s="82"/>
      <c r="I19" s="75">
        <v>440</v>
      </c>
      <c r="J19" s="108"/>
      <c r="K19" s="111"/>
      <c r="L19" s="108"/>
      <c r="M19" s="111"/>
      <c r="N19" s="108"/>
    </row>
    <row r="20" spans="1:14" ht="11.25" customHeight="1">
      <c r="A20" s="32" t="s">
        <v>52</v>
      </c>
      <c r="B20" s="69"/>
      <c r="C20" s="42">
        <v>125</v>
      </c>
      <c r="D20" s="82"/>
      <c r="E20" s="75">
        <v>9500</v>
      </c>
      <c r="F20" s="82"/>
      <c r="G20" s="42">
        <v>202</v>
      </c>
      <c r="H20" s="82"/>
      <c r="I20" s="75">
        <v>12200</v>
      </c>
      <c r="J20" s="108"/>
      <c r="K20" s="111"/>
      <c r="L20" s="108"/>
      <c r="M20" s="111"/>
      <c r="N20" s="108"/>
    </row>
    <row r="21" spans="1:14" ht="11.25" customHeight="1">
      <c r="A21" s="32" t="s">
        <v>75</v>
      </c>
      <c r="B21" s="69"/>
      <c r="C21" s="42">
        <v>3</v>
      </c>
      <c r="D21" s="82"/>
      <c r="E21" s="75">
        <v>171</v>
      </c>
      <c r="F21" s="82"/>
      <c r="G21" s="42">
        <v>2</v>
      </c>
      <c r="H21" s="82"/>
      <c r="I21" s="75">
        <v>148</v>
      </c>
      <c r="J21" s="108"/>
      <c r="K21" s="111"/>
      <c r="L21" s="108"/>
      <c r="M21" s="111"/>
      <c r="N21" s="108"/>
    </row>
    <row r="22" spans="1:14" ht="11.25" customHeight="1">
      <c r="A22" s="32" t="s">
        <v>53</v>
      </c>
      <c r="B22" s="69"/>
      <c r="C22" s="42">
        <v>2</v>
      </c>
      <c r="D22" s="82"/>
      <c r="E22" s="75">
        <v>152</v>
      </c>
      <c r="F22" s="82"/>
      <c r="G22" s="42">
        <v>36</v>
      </c>
      <c r="H22" s="82"/>
      <c r="I22" s="75">
        <v>2040</v>
      </c>
      <c r="J22" s="108"/>
      <c r="K22" s="111"/>
      <c r="L22" s="108"/>
      <c r="M22" s="111"/>
      <c r="N22" s="108"/>
    </row>
    <row r="23" spans="1:14" ht="11.25" customHeight="1">
      <c r="A23" s="1" t="s">
        <v>118</v>
      </c>
      <c r="C23" s="42">
        <v>3</v>
      </c>
      <c r="E23" s="75">
        <v>164</v>
      </c>
      <c r="G23" s="42">
        <v>4</v>
      </c>
      <c r="I23" s="75">
        <v>215</v>
      </c>
      <c r="J23" s="108"/>
      <c r="K23" s="111"/>
      <c r="L23" s="108"/>
      <c r="M23" s="111"/>
      <c r="N23" s="108"/>
    </row>
    <row r="24" spans="1:14" ht="11.25" customHeight="1">
      <c r="A24" s="32" t="s">
        <v>54</v>
      </c>
      <c r="B24" s="69"/>
      <c r="C24" s="42">
        <v>20</v>
      </c>
      <c r="D24" s="82"/>
      <c r="E24" s="75">
        <v>1200</v>
      </c>
      <c r="F24" s="82"/>
      <c r="G24" s="42">
        <v>2</v>
      </c>
      <c r="H24" s="82"/>
      <c r="I24" s="75">
        <v>122</v>
      </c>
      <c r="J24" s="108"/>
      <c r="K24" s="111"/>
      <c r="L24" s="108"/>
      <c r="M24" s="111"/>
      <c r="N24" s="108"/>
    </row>
    <row r="25" spans="1:14" ht="11.25" customHeight="1">
      <c r="A25" s="32" t="s">
        <v>76</v>
      </c>
      <c r="B25" s="69"/>
      <c r="C25" s="42">
        <v>8</v>
      </c>
      <c r="D25" s="82"/>
      <c r="E25" s="75">
        <v>172</v>
      </c>
      <c r="F25" s="82"/>
      <c r="G25" s="42">
        <v>17</v>
      </c>
      <c r="H25" s="82"/>
      <c r="I25" s="75">
        <v>241</v>
      </c>
      <c r="J25" s="108"/>
      <c r="K25" s="111"/>
      <c r="L25" s="108"/>
      <c r="M25" s="111"/>
      <c r="N25" s="108"/>
    </row>
    <row r="26" spans="1:14" ht="11.25" customHeight="1">
      <c r="A26" s="32" t="s">
        <v>55</v>
      </c>
      <c r="B26" s="69"/>
      <c r="C26" s="42">
        <v>13</v>
      </c>
      <c r="D26" s="82"/>
      <c r="E26" s="75">
        <v>647</v>
      </c>
      <c r="F26" s="82"/>
      <c r="G26" s="42">
        <v>4</v>
      </c>
      <c r="H26" s="82"/>
      <c r="I26" s="75">
        <v>238</v>
      </c>
      <c r="J26" s="108"/>
      <c r="K26" s="111"/>
      <c r="L26" s="108"/>
      <c r="M26" s="111"/>
      <c r="N26" s="108"/>
    </row>
    <row r="27" spans="1:14" ht="11.25" customHeight="1">
      <c r="A27" s="32" t="s">
        <v>56</v>
      </c>
      <c r="B27" s="69"/>
      <c r="C27" s="42">
        <v>28</v>
      </c>
      <c r="D27" s="82"/>
      <c r="E27" s="75">
        <v>1400</v>
      </c>
      <c r="F27" s="82"/>
      <c r="G27" s="42">
        <v>32</v>
      </c>
      <c r="H27" s="82"/>
      <c r="I27" s="75">
        <v>1920</v>
      </c>
      <c r="J27" s="108"/>
      <c r="K27" s="111"/>
      <c r="L27" s="108"/>
      <c r="M27" s="111"/>
      <c r="N27" s="108"/>
    </row>
    <row r="28" spans="1:14" ht="11.25" customHeight="1">
      <c r="A28" s="32" t="s">
        <v>77</v>
      </c>
      <c r="B28" s="69"/>
      <c r="C28" s="42">
        <v>7</v>
      </c>
      <c r="D28" s="82"/>
      <c r="E28" s="75">
        <v>616</v>
      </c>
      <c r="F28" s="82"/>
      <c r="G28" s="42">
        <v>5</v>
      </c>
      <c r="H28" s="82"/>
      <c r="I28" s="75">
        <v>517</v>
      </c>
      <c r="J28" s="108"/>
      <c r="K28" s="111"/>
      <c r="L28" s="108"/>
      <c r="M28" s="111"/>
      <c r="N28" s="108"/>
    </row>
    <row r="29" spans="1:14" ht="11.25" customHeight="1">
      <c r="A29" s="32" t="s">
        <v>192</v>
      </c>
      <c r="B29" s="69"/>
      <c r="C29" s="42">
        <v>2</v>
      </c>
      <c r="D29" s="82"/>
      <c r="E29" s="75">
        <v>36</v>
      </c>
      <c r="F29" s="82"/>
      <c r="G29" s="42">
        <v>52</v>
      </c>
      <c r="H29" s="82"/>
      <c r="I29" s="75">
        <v>814</v>
      </c>
      <c r="J29" s="108"/>
      <c r="K29" s="111"/>
      <c r="L29" s="108"/>
      <c r="M29" s="111"/>
      <c r="N29" s="108"/>
    </row>
    <row r="30" spans="1:14" ht="11.25" customHeight="1">
      <c r="A30" s="32" t="s">
        <v>88</v>
      </c>
      <c r="B30" s="69"/>
      <c r="C30" s="107" t="s">
        <v>68</v>
      </c>
      <c r="D30" s="82"/>
      <c r="E30" s="75">
        <v>35</v>
      </c>
      <c r="F30" s="82"/>
      <c r="G30" s="42">
        <v>3</v>
      </c>
      <c r="H30" s="82"/>
      <c r="I30" s="75">
        <v>170</v>
      </c>
      <c r="J30" s="108"/>
      <c r="K30" s="111"/>
      <c r="L30" s="108"/>
      <c r="M30" s="111"/>
      <c r="N30" s="108"/>
    </row>
    <row r="31" spans="1:14" ht="11.25" customHeight="1">
      <c r="A31" s="32" t="s">
        <v>57</v>
      </c>
      <c r="B31" s="69"/>
      <c r="C31" s="42">
        <v>19</v>
      </c>
      <c r="D31" s="82"/>
      <c r="E31" s="75">
        <v>1860</v>
      </c>
      <c r="F31" s="82"/>
      <c r="G31" s="42">
        <v>13</v>
      </c>
      <c r="H31" s="82"/>
      <c r="I31" s="75">
        <v>1290</v>
      </c>
      <c r="J31" s="108"/>
      <c r="K31" s="111"/>
      <c r="L31" s="108"/>
      <c r="M31" s="111"/>
      <c r="N31" s="108"/>
    </row>
    <row r="32" spans="1:14" ht="11.25" customHeight="1">
      <c r="A32" s="34" t="s">
        <v>58</v>
      </c>
      <c r="B32" s="69"/>
      <c r="C32" s="42">
        <v>2</v>
      </c>
      <c r="D32" s="82"/>
      <c r="E32" s="75">
        <v>58</v>
      </c>
      <c r="F32" s="82"/>
      <c r="G32" s="107" t="s">
        <v>68</v>
      </c>
      <c r="H32" s="82"/>
      <c r="I32" s="75">
        <v>3</v>
      </c>
      <c r="J32" s="108"/>
      <c r="K32" s="111"/>
      <c r="L32" s="108"/>
      <c r="M32" s="111"/>
      <c r="N32" s="108"/>
    </row>
    <row r="33" spans="1:14" ht="11.25" customHeight="1">
      <c r="A33" s="110" t="s">
        <v>78</v>
      </c>
      <c r="C33" s="42">
        <v>9</v>
      </c>
      <c r="E33" s="75">
        <v>552</v>
      </c>
      <c r="G33" s="42">
        <v>1</v>
      </c>
      <c r="I33" s="75">
        <v>108</v>
      </c>
      <c r="J33" s="108"/>
      <c r="K33" s="111"/>
      <c r="L33" s="108"/>
      <c r="M33" s="111"/>
      <c r="N33" s="108"/>
    </row>
    <row r="34" spans="1:14" ht="11.25" customHeight="1">
      <c r="A34" s="110" t="s">
        <v>209</v>
      </c>
      <c r="C34" s="42">
        <v>3</v>
      </c>
      <c r="E34" s="75">
        <v>119</v>
      </c>
      <c r="G34" s="75" t="s">
        <v>20</v>
      </c>
      <c r="I34" s="75" t="s">
        <v>20</v>
      </c>
      <c r="J34" s="108"/>
      <c r="K34" s="111"/>
      <c r="L34" s="108"/>
      <c r="M34" s="111"/>
      <c r="N34" s="108"/>
    </row>
    <row r="35" spans="1:14" ht="11.25" customHeight="1">
      <c r="A35" s="110" t="s">
        <v>190</v>
      </c>
      <c r="C35" s="42">
        <v>5</v>
      </c>
      <c r="E35" s="75">
        <v>138</v>
      </c>
      <c r="G35" s="42">
        <v>10</v>
      </c>
      <c r="I35" s="75">
        <v>431</v>
      </c>
      <c r="J35" s="108"/>
      <c r="K35" s="111"/>
      <c r="L35" s="108"/>
      <c r="M35" s="111"/>
      <c r="N35" s="108"/>
    </row>
    <row r="36" spans="1:14" ht="11.25" customHeight="1">
      <c r="A36" s="32" t="s">
        <v>59</v>
      </c>
      <c r="B36" s="69"/>
      <c r="C36" s="42">
        <v>6</v>
      </c>
      <c r="D36" s="82"/>
      <c r="E36" s="75">
        <v>643</v>
      </c>
      <c r="F36" s="82"/>
      <c r="G36" s="42">
        <v>7</v>
      </c>
      <c r="H36" s="82"/>
      <c r="I36" s="75">
        <v>713</v>
      </c>
      <c r="J36" s="108"/>
      <c r="K36" s="111"/>
      <c r="L36" s="108"/>
      <c r="M36" s="111"/>
      <c r="N36" s="108"/>
    </row>
    <row r="37" spans="1:14" ht="11.25" customHeight="1">
      <c r="A37" s="32" t="s">
        <v>60</v>
      </c>
      <c r="B37" s="69"/>
      <c r="C37" s="42">
        <v>8</v>
      </c>
      <c r="D37" s="82"/>
      <c r="E37" s="75">
        <v>442</v>
      </c>
      <c r="F37" s="82"/>
      <c r="G37" s="42">
        <v>7</v>
      </c>
      <c r="H37" s="82"/>
      <c r="I37" s="75">
        <v>346</v>
      </c>
      <c r="J37" s="108"/>
      <c r="K37" s="111"/>
      <c r="L37" s="108"/>
      <c r="M37" s="111"/>
      <c r="N37" s="108"/>
    </row>
    <row r="38" spans="1:14" ht="11.25" customHeight="1">
      <c r="A38" s="1" t="s">
        <v>61</v>
      </c>
      <c r="C38" s="42">
        <v>33</v>
      </c>
      <c r="E38" s="75">
        <v>2080</v>
      </c>
      <c r="G38" s="42">
        <v>2</v>
      </c>
      <c r="I38" s="75">
        <v>125</v>
      </c>
      <c r="J38" s="108"/>
      <c r="K38" s="111"/>
      <c r="L38" s="108"/>
      <c r="M38" s="111"/>
      <c r="N38" s="108"/>
    </row>
    <row r="39" spans="1:14" ht="11.25" customHeight="1">
      <c r="A39" s="32" t="s">
        <v>79</v>
      </c>
      <c r="B39" s="69"/>
      <c r="C39" s="42">
        <v>3</v>
      </c>
      <c r="D39" s="82"/>
      <c r="E39" s="75">
        <v>275</v>
      </c>
      <c r="F39" s="82"/>
      <c r="G39" s="42">
        <v>3</v>
      </c>
      <c r="H39" s="82"/>
      <c r="I39" s="75">
        <v>262</v>
      </c>
      <c r="J39" s="108"/>
      <c r="K39" s="111"/>
      <c r="L39" s="108"/>
      <c r="M39" s="111"/>
      <c r="N39" s="108"/>
    </row>
    <row r="40" spans="1:14" ht="11.25" customHeight="1">
      <c r="A40" s="32" t="s">
        <v>62</v>
      </c>
      <c r="B40" s="69"/>
      <c r="C40" s="42">
        <v>67</v>
      </c>
      <c r="D40" s="82"/>
      <c r="E40" s="75">
        <v>4380</v>
      </c>
      <c r="F40" s="82"/>
      <c r="G40" s="42">
        <v>67</v>
      </c>
      <c r="H40" s="82"/>
      <c r="I40" s="75">
        <v>4330</v>
      </c>
      <c r="J40" s="108"/>
      <c r="K40" s="111"/>
      <c r="L40" s="108"/>
      <c r="M40" s="111"/>
      <c r="N40" s="108"/>
    </row>
    <row r="41" spans="1:14" ht="11.25" customHeight="1">
      <c r="A41" s="110" t="s">
        <v>80</v>
      </c>
      <c r="C41" s="42">
        <v>1</v>
      </c>
      <c r="E41" s="75">
        <v>65</v>
      </c>
      <c r="G41" s="42">
        <v>2</v>
      </c>
      <c r="I41" s="75">
        <v>147</v>
      </c>
      <c r="J41" s="108"/>
      <c r="K41" s="111"/>
      <c r="L41" s="108"/>
      <c r="M41" s="111"/>
      <c r="N41" s="108"/>
    </row>
    <row r="42" spans="1:14" ht="11.25" customHeight="1">
      <c r="A42" s="1" t="s">
        <v>89</v>
      </c>
      <c r="C42" s="107" t="s">
        <v>68</v>
      </c>
      <c r="E42" s="75">
        <v>57</v>
      </c>
      <c r="G42" s="42">
        <v>4</v>
      </c>
      <c r="I42" s="75">
        <v>283</v>
      </c>
      <c r="J42" s="108"/>
      <c r="K42" s="111"/>
      <c r="L42" s="108"/>
      <c r="M42" s="111"/>
      <c r="N42" s="108"/>
    </row>
    <row r="43" spans="1:14" ht="11.25" customHeight="1">
      <c r="A43" s="32" t="s">
        <v>64</v>
      </c>
      <c r="B43" s="69"/>
      <c r="C43" s="42">
        <v>197</v>
      </c>
      <c r="D43" s="82"/>
      <c r="E43" s="75">
        <v>13400</v>
      </c>
      <c r="F43" s="82"/>
      <c r="G43" s="42">
        <v>41</v>
      </c>
      <c r="H43" s="82"/>
      <c r="I43" s="75">
        <v>2280</v>
      </c>
      <c r="J43" s="108"/>
      <c r="K43" s="111"/>
      <c r="L43" s="108"/>
      <c r="M43" s="111"/>
      <c r="N43" s="108"/>
    </row>
    <row r="44" spans="1:14" ht="11.25" customHeight="1">
      <c r="A44" s="32" t="s">
        <v>81</v>
      </c>
      <c r="B44" s="69"/>
      <c r="C44" s="42">
        <v>32</v>
      </c>
      <c r="D44" s="82"/>
      <c r="E44" s="75">
        <v>1580</v>
      </c>
      <c r="F44" s="82"/>
      <c r="G44" s="42">
        <v>16</v>
      </c>
      <c r="H44" s="82"/>
      <c r="I44" s="75">
        <v>1110</v>
      </c>
      <c r="J44" s="108"/>
      <c r="K44" s="111"/>
      <c r="L44" s="108"/>
      <c r="M44" s="111"/>
      <c r="N44" s="108"/>
    </row>
    <row r="45" spans="1:14" ht="11.25" customHeight="1">
      <c r="A45" s="32" t="s">
        <v>82</v>
      </c>
      <c r="B45" s="69"/>
      <c r="C45" s="42">
        <v>4</v>
      </c>
      <c r="D45" s="67" t="s">
        <v>196</v>
      </c>
      <c r="E45" s="75">
        <v>234</v>
      </c>
      <c r="F45" s="67" t="s">
        <v>196</v>
      </c>
      <c r="G45" s="42">
        <v>4</v>
      </c>
      <c r="H45" s="82"/>
      <c r="I45" s="75">
        <v>453</v>
      </c>
      <c r="J45"/>
      <c r="K45"/>
      <c r="L45"/>
      <c r="M45"/>
      <c r="N45"/>
    </row>
    <row r="46" spans="1:9" ht="11.25" customHeight="1">
      <c r="A46" s="77" t="s">
        <v>22</v>
      </c>
      <c r="B46" s="54"/>
      <c r="C46" s="81">
        <v>878</v>
      </c>
      <c r="D46" s="81"/>
      <c r="E46" s="81">
        <v>52800</v>
      </c>
      <c r="F46" s="81"/>
      <c r="G46" s="81">
        <v>901</v>
      </c>
      <c r="H46" s="81"/>
      <c r="I46" s="81">
        <v>46700</v>
      </c>
    </row>
    <row r="47" spans="1:9" ht="11.25" customHeight="1">
      <c r="A47" s="317" t="s">
        <v>183</v>
      </c>
      <c r="B47" s="318"/>
      <c r="C47" s="318"/>
      <c r="D47" s="318"/>
      <c r="E47" s="318"/>
      <c r="F47" s="318"/>
      <c r="G47" s="318"/>
      <c r="H47" s="318"/>
      <c r="I47" s="318"/>
    </row>
    <row r="48" spans="1:14" ht="11.25" customHeight="1">
      <c r="A48" s="290" t="s">
        <v>146</v>
      </c>
      <c r="B48" s="290"/>
      <c r="C48" s="290"/>
      <c r="D48" s="290"/>
      <c r="E48" s="290"/>
      <c r="F48" s="290"/>
      <c r="G48" s="290"/>
      <c r="H48" s="290"/>
      <c r="I48" s="290"/>
      <c r="J48" s="82"/>
      <c r="K48" s="82"/>
      <c r="L48" s="82"/>
      <c r="M48" s="82"/>
      <c r="N48" s="82"/>
    </row>
    <row r="49" spans="1:14" ht="11.25" customHeight="1">
      <c r="A49" s="316" t="s">
        <v>164</v>
      </c>
      <c r="B49" s="316"/>
      <c r="C49" s="316"/>
      <c r="D49" s="316"/>
      <c r="E49" s="316"/>
      <c r="F49" s="316"/>
      <c r="G49" s="316"/>
      <c r="H49" s="316"/>
      <c r="I49" s="316"/>
      <c r="J49" s="82"/>
      <c r="K49" s="82"/>
      <c r="L49" s="82"/>
      <c r="M49" s="82"/>
      <c r="N49" s="82"/>
    </row>
    <row r="50" spans="1:14" ht="11.25" customHeight="1">
      <c r="A50" s="272"/>
      <c r="B50" s="273"/>
      <c r="C50" s="273"/>
      <c r="D50" s="273"/>
      <c r="E50" s="273"/>
      <c r="F50" s="273"/>
      <c r="G50" s="273"/>
      <c r="H50" s="273"/>
      <c r="I50" s="273"/>
      <c r="J50" s="82"/>
      <c r="K50" s="82"/>
      <c r="L50" s="93"/>
      <c r="M50" s="82"/>
      <c r="N50" s="82"/>
    </row>
    <row r="51" spans="1:9" ht="11.25" customHeight="1">
      <c r="A51" s="288" t="s">
        <v>135</v>
      </c>
      <c r="B51" s="288"/>
      <c r="C51" s="288"/>
      <c r="D51" s="288"/>
      <c r="E51" s="288"/>
      <c r="F51" s="288"/>
      <c r="G51" s="288"/>
      <c r="H51" s="288"/>
      <c r="I51" s="288"/>
    </row>
    <row r="52" spans="3:9" ht="11.25" customHeight="1">
      <c r="C52" s="222"/>
      <c r="D52" s="222"/>
      <c r="E52" s="222"/>
      <c r="F52" s="222"/>
      <c r="G52" s="222"/>
      <c r="H52" s="222"/>
      <c r="I52" s="222"/>
    </row>
  </sheetData>
  <sheetProtection/>
  <mergeCells count="10">
    <mergeCell ref="A49:I49"/>
    <mergeCell ref="A51:I51"/>
    <mergeCell ref="A1:I1"/>
    <mergeCell ref="A2:I2"/>
    <mergeCell ref="G4:I4"/>
    <mergeCell ref="C4:E4"/>
    <mergeCell ref="A48:I48"/>
    <mergeCell ref="A47:I47"/>
    <mergeCell ref="A50:I50"/>
    <mergeCell ref="A3:I3"/>
  </mergeCells>
  <printOptions/>
  <pageMargins left="0.5" right="0.5" top="0.5" bottom="0.75" header="0.5" footer="0.5"/>
  <pageSetup horizontalDpi="600" verticalDpi="600" orientation="portrait" r:id="rId1"/>
  <ignoredErrors>
    <ignoredError sqref="F35:F39 F13:F17 F19:F24 F31 F26:F28 F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36.8515625" style="1" customWidth="1"/>
    <col min="2" max="2" width="1.8515625" style="1" customWidth="1"/>
    <col min="3" max="3" width="15.8515625" style="1" customWidth="1"/>
    <col min="4" max="4" width="1.8515625" style="18" customWidth="1"/>
    <col min="5" max="5" width="14.00390625" style="1" customWidth="1"/>
    <col min="6" max="6" width="1.8515625" style="1" customWidth="1"/>
    <col min="7" max="7" width="14.8515625" style="1" customWidth="1"/>
    <col min="8" max="8" width="1.8515625" style="1" customWidth="1"/>
    <col min="9" max="9" width="13.140625" style="1" customWidth="1"/>
    <col min="10" max="16384" width="9.28125" style="1" customWidth="1"/>
  </cols>
  <sheetData>
    <row r="1" spans="1:9" ht="11.25" customHeight="1">
      <c r="A1" s="289" t="s">
        <v>84</v>
      </c>
      <c r="B1" s="289"/>
      <c r="C1" s="289"/>
      <c r="D1" s="289"/>
      <c r="E1" s="289"/>
      <c r="F1" s="289"/>
      <c r="G1" s="289"/>
      <c r="H1" s="289"/>
      <c r="I1" s="289"/>
    </row>
    <row r="2" spans="1:9" ht="11.25" customHeight="1">
      <c r="A2" s="289" t="s">
        <v>171</v>
      </c>
      <c r="B2" s="289"/>
      <c r="C2" s="289"/>
      <c r="D2" s="289"/>
      <c r="E2" s="289"/>
      <c r="F2" s="289"/>
      <c r="G2" s="289"/>
      <c r="H2" s="289"/>
      <c r="I2" s="289"/>
    </row>
    <row r="3" spans="1:9" ht="11.25" customHeight="1">
      <c r="A3" s="280"/>
      <c r="B3" s="285"/>
      <c r="C3" s="285"/>
      <c r="D3" s="285"/>
      <c r="E3" s="285"/>
      <c r="F3" s="285"/>
      <c r="G3" s="285"/>
      <c r="H3" s="285"/>
      <c r="I3" s="285"/>
    </row>
    <row r="4" spans="1:9" ht="11.25" customHeight="1">
      <c r="A4" s="74"/>
      <c r="B4" s="74"/>
      <c r="C4" s="309">
        <v>2012</v>
      </c>
      <c r="D4" s="309"/>
      <c r="E4" s="309"/>
      <c r="F4" s="30"/>
      <c r="G4" s="309">
        <v>2013</v>
      </c>
      <c r="H4" s="309"/>
      <c r="I4" s="309"/>
    </row>
    <row r="5" spans="1:9" ht="11.25" customHeight="1">
      <c r="A5" s="69"/>
      <c r="B5" s="69"/>
      <c r="C5" s="65" t="s">
        <v>107</v>
      </c>
      <c r="D5" s="69"/>
      <c r="E5" s="69"/>
      <c r="F5" s="33"/>
      <c r="G5" s="65" t="s">
        <v>107</v>
      </c>
      <c r="H5" s="69"/>
      <c r="I5" s="69"/>
    </row>
    <row r="6" spans="1:9" ht="11.25" customHeight="1">
      <c r="A6" s="69"/>
      <c r="B6" s="69"/>
      <c r="C6" s="65" t="s">
        <v>112</v>
      </c>
      <c r="D6" s="69"/>
      <c r="E6" s="65" t="s">
        <v>43</v>
      </c>
      <c r="F6" s="33"/>
      <c r="G6" s="65" t="s">
        <v>112</v>
      </c>
      <c r="H6" s="69"/>
      <c r="I6" s="65" t="s">
        <v>43</v>
      </c>
    </row>
    <row r="7" spans="1:9" ht="11.25" customHeight="1">
      <c r="A7" s="68" t="s">
        <v>85</v>
      </c>
      <c r="B7" s="54"/>
      <c r="C7" s="68" t="s">
        <v>45</v>
      </c>
      <c r="D7" s="54"/>
      <c r="E7" s="68" t="s">
        <v>46</v>
      </c>
      <c r="F7" s="35"/>
      <c r="G7" s="68" t="s">
        <v>45</v>
      </c>
      <c r="H7" s="54"/>
      <c r="I7" s="68" t="s">
        <v>46</v>
      </c>
    </row>
    <row r="8" spans="1:9" ht="11.25" customHeight="1">
      <c r="A8" s="51" t="s">
        <v>86</v>
      </c>
      <c r="B8" s="69"/>
      <c r="C8" s="69"/>
      <c r="D8" s="69"/>
      <c r="E8" s="69"/>
      <c r="F8" s="33"/>
      <c r="G8" s="69"/>
      <c r="H8" s="69"/>
      <c r="I8" s="69"/>
    </row>
    <row r="9" spans="1:9" ht="11.25" customHeight="1">
      <c r="A9" s="3" t="s">
        <v>72</v>
      </c>
      <c r="B9" s="69"/>
      <c r="C9" s="75" t="s">
        <v>20</v>
      </c>
      <c r="D9" s="42"/>
      <c r="E9" s="129" t="s">
        <v>20</v>
      </c>
      <c r="F9" s="33"/>
      <c r="G9" s="75">
        <v>6</v>
      </c>
      <c r="H9" s="42"/>
      <c r="I9" s="129">
        <v>14</v>
      </c>
    </row>
    <row r="10" spans="1:9" ht="11.25" customHeight="1">
      <c r="A10" s="3" t="s">
        <v>53</v>
      </c>
      <c r="B10" s="69"/>
      <c r="C10" s="75" t="s">
        <v>20</v>
      </c>
      <c r="D10" s="42"/>
      <c r="E10" s="129" t="s">
        <v>20</v>
      </c>
      <c r="F10" s="33"/>
      <c r="G10" s="75">
        <v>2</v>
      </c>
      <c r="H10" s="42"/>
      <c r="I10" s="127">
        <v>4</v>
      </c>
    </row>
    <row r="11" spans="1:9" ht="11.25" customHeight="1">
      <c r="A11" s="3" t="s">
        <v>56</v>
      </c>
      <c r="B11" s="69"/>
      <c r="C11" s="75" t="s">
        <v>20</v>
      </c>
      <c r="D11" s="42"/>
      <c r="E11" s="129" t="s">
        <v>20</v>
      </c>
      <c r="F11" s="33"/>
      <c r="G11" s="75">
        <v>4</v>
      </c>
      <c r="H11" s="42"/>
      <c r="I11" s="127">
        <v>88</v>
      </c>
    </row>
    <row r="12" spans="1:9" ht="11.25" customHeight="1">
      <c r="A12" s="3" t="s">
        <v>77</v>
      </c>
      <c r="B12" s="69"/>
      <c r="C12" s="75" t="s">
        <v>20</v>
      </c>
      <c r="D12" s="42"/>
      <c r="E12" s="129" t="s">
        <v>20</v>
      </c>
      <c r="F12" s="33"/>
      <c r="G12" s="75">
        <v>6</v>
      </c>
      <c r="H12" s="42"/>
      <c r="I12" s="127">
        <v>26</v>
      </c>
    </row>
    <row r="13" spans="1:9" ht="11.25" customHeight="1">
      <c r="A13" s="77" t="s">
        <v>57</v>
      </c>
      <c r="B13" s="69"/>
      <c r="C13" s="75">
        <v>1</v>
      </c>
      <c r="D13" s="42"/>
      <c r="E13" s="129">
        <v>11</v>
      </c>
      <c r="F13" s="36"/>
      <c r="G13" s="75">
        <v>3</v>
      </c>
      <c r="H13" s="42"/>
      <c r="I13" s="127">
        <v>224</v>
      </c>
    </row>
    <row r="14" spans="1:9" ht="11.25" customHeight="1">
      <c r="A14" s="77" t="s">
        <v>58</v>
      </c>
      <c r="B14" s="69"/>
      <c r="C14" s="75" t="s">
        <v>20</v>
      </c>
      <c r="D14" s="42"/>
      <c r="E14" s="127" t="s">
        <v>20</v>
      </c>
      <c r="F14" s="36"/>
      <c r="G14" s="75">
        <v>9</v>
      </c>
      <c r="H14" s="42"/>
      <c r="I14" s="127">
        <v>299</v>
      </c>
    </row>
    <row r="15" spans="1:9" ht="11.25" customHeight="1">
      <c r="A15" s="77" t="s">
        <v>82</v>
      </c>
      <c r="B15" s="69"/>
      <c r="C15" s="132" t="s">
        <v>68</v>
      </c>
      <c r="D15" s="42"/>
      <c r="E15" s="127">
        <v>21</v>
      </c>
      <c r="F15" s="36"/>
      <c r="G15" s="127">
        <v>1</v>
      </c>
      <c r="H15" s="127"/>
      <c r="I15" s="127">
        <v>118</v>
      </c>
    </row>
    <row r="16" spans="1:9" ht="11.25" customHeight="1">
      <c r="A16" s="78" t="s">
        <v>22</v>
      </c>
      <c r="B16" s="69"/>
      <c r="C16" s="159">
        <v>2</v>
      </c>
      <c r="D16" s="95"/>
      <c r="E16" s="16">
        <v>32</v>
      </c>
      <c r="F16" s="96"/>
      <c r="G16" s="159">
        <v>31</v>
      </c>
      <c r="H16" s="95"/>
      <c r="I16" s="16">
        <v>774</v>
      </c>
    </row>
    <row r="17" spans="1:9" ht="12" customHeight="1">
      <c r="A17" s="51" t="s">
        <v>185</v>
      </c>
      <c r="B17" s="69"/>
      <c r="C17" s="42"/>
      <c r="D17" s="42"/>
      <c r="E17" s="42"/>
      <c r="F17" s="36"/>
      <c r="G17" s="42"/>
      <c r="H17" s="42"/>
      <c r="I17" s="42"/>
    </row>
    <row r="18" spans="1:9" ht="11.25" customHeight="1">
      <c r="A18" s="3" t="s">
        <v>83</v>
      </c>
      <c r="B18" s="69"/>
      <c r="C18" s="42">
        <v>43</v>
      </c>
      <c r="D18" s="42"/>
      <c r="E18" s="42">
        <v>886</v>
      </c>
      <c r="F18" s="36"/>
      <c r="G18" s="42">
        <v>3</v>
      </c>
      <c r="H18" s="42"/>
      <c r="I18" s="42">
        <v>14</v>
      </c>
    </row>
    <row r="19" spans="1:12" ht="11.25" customHeight="1">
      <c r="A19" s="77" t="s">
        <v>71</v>
      </c>
      <c r="B19" s="69"/>
      <c r="C19" s="42">
        <v>9</v>
      </c>
      <c r="D19" s="42"/>
      <c r="E19" s="42">
        <v>32</v>
      </c>
      <c r="F19" s="36"/>
      <c r="G19" s="42">
        <v>13</v>
      </c>
      <c r="H19" s="42"/>
      <c r="I19" s="42">
        <v>53</v>
      </c>
      <c r="J19" s="108"/>
      <c r="K19"/>
      <c r="L19" s="108"/>
    </row>
    <row r="20" spans="1:12" ht="11.25" customHeight="1">
      <c r="A20" s="77" t="s">
        <v>72</v>
      </c>
      <c r="B20" s="69"/>
      <c r="C20" s="42">
        <v>46</v>
      </c>
      <c r="D20" s="42"/>
      <c r="E20" s="42">
        <v>366</v>
      </c>
      <c r="F20" s="36"/>
      <c r="G20" s="42">
        <v>19</v>
      </c>
      <c r="H20" s="42"/>
      <c r="I20" s="42">
        <v>79</v>
      </c>
      <c r="J20" s="108"/>
      <c r="K20"/>
      <c r="L20" s="108"/>
    </row>
    <row r="21" spans="1:12" ht="11.25" customHeight="1">
      <c r="A21" s="77" t="s">
        <v>233</v>
      </c>
      <c r="B21" s="69"/>
      <c r="C21" s="42">
        <v>2</v>
      </c>
      <c r="D21" s="42"/>
      <c r="E21" s="42">
        <v>6</v>
      </c>
      <c r="F21" s="36"/>
      <c r="G21" s="42">
        <v>5</v>
      </c>
      <c r="H21" s="42"/>
      <c r="I21" s="42">
        <v>20</v>
      </c>
      <c r="J21" s="108"/>
      <c r="K21"/>
      <c r="L21" s="108"/>
    </row>
    <row r="22" spans="1:12" ht="11.25" customHeight="1">
      <c r="A22" s="77" t="s">
        <v>49</v>
      </c>
      <c r="B22" s="69"/>
      <c r="C22" s="42">
        <v>609</v>
      </c>
      <c r="D22" s="42"/>
      <c r="E22" s="42">
        <v>2710</v>
      </c>
      <c r="F22" s="36"/>
      <c r="G22" s="42">
        <v>552</v>
      </c>
      <c r="H22" s="42"/>
      <c r="I22" s="42">
        <v>2440</v>
      </c>
      <c r="J22" s="108"/>
      <c r="K22"/>
      <c r="L22" s="108"/>
    </row>
    <row r="23" spans="1:12" ht="11.25" customHeight="1">
      <c r="A23" s="77" t="s">
        <v>50</v>
      </c>
      <c r="B23" s="69"/>
      <c r="C23" s="42">
        <v>24</v>
      </c>
      <c r="D23" s="42"/>
      <c r="E23" s="42">
        <v>100</v>
      </c>
      <c r="F23" s="36"/>
      <c r="G23" s="42">
        <v>14</v>
      </c>
      <c r="H23" s="42"/>
      <c r="I23" s="42">
        <v>71</v>
      </c>
      <c r="J23" s="108"/>
      <c r="K23"/>
      <c r="L23" s="108"/>
    </row>
    <row r="24" spans="1:12" ht="11.25" customHeight="1">
      <c r="A24" s="77" t="s">
        <v>51</v>
      </c>
      <c r="B24" s="69"/>
      <c r="C24" s="42">
        <v>39</v>
      </c>
      <c r="D24" s="42"/>
      <c r="E24" s="42">
        <v>166</v>
      </c>
      <c r="F24" s="36"/>
      <c r="G24" s="42">
        <v>1</v>
      </c>
      <c r="H24" s="42"/>
      <c r="I24" s="42">
        <v>3</v>
      </c>
      <c r="J24" s="108"/>
      <c r="K24"/>
      <c r="L24" s="108"/>
    </row>
    <row r="25" spans="1:12" ht="11.25" customHeight="1">
      <c r="A25" s="77" t="s">
        <v>52</v>
      </c>
      <c r="B25" s="69"/>
      <c r="C25" s="42">
        <v>13</v>
      </c>
      <c r="D25" s="42"/>
      <c r="E25" s="42">
        <v>57</v>
      </c>
      <c r="F25" s="36"/>
      <c r="G25" s="42">
        <v>155</v>
      </c>
      <c r="H25" s="42"/>
      <c r="I25" s="42">
        <v>659</v>
      </c>
      <c r="J25" s="108"/>
      <c r="K25"/>
      <c r="L25" s="108"/>
    </row>
    <row r="26" spans="1:12" ht="11.25" customHeight="1">
      <c r="A26" s="77" t="s">
        <v>75</v>
      </c>
      <c r="B26" s="69"/>
      <c r="C26" s="42">
        <v>13</v>
      </c>
      <c r="D26" s="42"/>
      <c r="E26" s="42">
        <v>54</v>
      </c>
      <c r="F26" s="36"/>
      <c r="G26" s="75" t="s">
        <v>20</v>
      </c>
      <c r="H26" s="42"/>
      <c r="I26" s="75" t="s">
        <v>20</v>
      </c>
      <c r="J26" s="108"/>
      <c r="K26"/>
      <c r="L26" s="108"/>
    </row>
    <row r="27" spans="1:12" ht="11.25" customHeight="1">
      <c r="A27" s="77" t="s">
        <v>53</v>
      </c>
      <c r="B27" s="69"/>
      <c r="C27" s="42">
        <v>10</v>
      </c>
      <c r="D27" s="42"/>
      <c r="E27" s="42">
        <v>44</v>
      </c>
      <c r="F27" s="36"/>
      <c r="G27" s="42">
        <v>5</v>
      </c>
      <c r="H27" s="42"/>
      <c r="I27" s="42">
        <v>21</v>
      </c>
      <c r="J27" s="108"/>
      <c r="K27"/>
      <c r="L27" s="108"/>
    </row>
    <row r="28" spans="1:12" ht="11.25" customHeight="1">
      <c r="A28" s="77" t="s">
        <v>118</v>
      </c>
      <c r="B28" s="69"/>
      <c r="C28" s="42">
        <v>72</v>
      </c>
      <c r="D28" s="42"/>
      <c r="E28" s="42">
        <v>328</v>
      </c>
      <c r="F28" s="36"/>
      <c r="G28" s="42">
        <v>18</v>
      </c>
      <c r="H28" s="42"/>
      <c r="I28" s="42">
        <v>77</v>
      </c>
      <c r="J28" s="108"/>
      <c r="K28"/>
      <c r="L28" s="108"/>
    </row>
    <row r="29" spans="1:12" ht="11.25" customHeight="1">
      <c r="A29" s="77" t="s">
        <v>56</v>
      </c>
      <c r="B29" s="69"/>
      <c r="C29" s="42">
        <v>36</v>
      </c>
      <c r="D29" s="42"/>
      <c r="E29" s="42">
        <v>151</v>
      </c>
      <c r="F29" s="36"/>
      <c r="G29" s="42">
        <v>15</v>
      </c>
      <c r="H29" s="42"/>
      <c r="I29" s="42">
        <v>63</v>
      </c>
      <c r="J29" s="108"/>
      <c r="K29"/>
      <c r="L29" s="108"/>
    </row>
    <row r="30" spans="1:12" ht="11.25" customHeight="1">
      <c r="A30" s="77" t="s">
        <v>88</v>
      </c>
      <c r="B30" s="69"/>
      <c r="C30" s="42">
        <v>7</v>
      </c>
      <c r="D30" s="42"/>
      <c r="E30" s="42">
        <v>29</v>
      </c>
      <c r="F30" s="36"/>
      <c r="G30" s="42">
        <v>3</v>
      </c>
      <c r="H30" s="42"/>
      <c r="I30" s="42">
        <v>11</v>
      </c>
      <c r="J30" s="108"/>
      <c r="K30"/>
      <c r="L30" s="108"/>
    </row>
    <row r="31" spans="1:12" ht="11.25" customHeight="1">
      <c r="A31" s="3" t="s">
        <v>57</v>
      </c>
      <c r="B31" s="2"/>
      <c r="C31" s="42">
        <v>72</v>
      </c>
      <c r="D31" s="42"/>
      <c r="E31" s="42">
        <v>318</v>
      </c>
      <c r="F31" s="12"/>
      <c r="G31" s="42">
        <v>41</v>
      </c>
      <c r="H31" s="42"/>
      <c r="I31" s="42">
        <v>183</v>
      </c>
      <c r="J31" s="108"/>
      <c r="K31"/>
      <c r="L31" s="108"/>
    </row>
    <row r="32" spans="1:12" ht="11.25" customHeight="1">
      <c r="A32" s="113" t="s">
        <v>58</v>
      </c>
      <c r="C32" s="75">
        <v>15</v>
      </c>
      <c r="D32" s="42"/>
      <c r="E32" s="75">
        <v>319</v>
      </c>
      <c r="G32" s="75" t="s">
        <v>20</v>
      </c>
      <c r="H32" s="42"/>
      <c r="I32" s="75" t="s">
        <v>20</v>
      </c>
      <c r="J32" s="108"/>
      <c r="K32"/>
      <c r="L32" s="108"/>
    </row>
    <row r="33" spans="1:12" ht="11.25" customHeight="1">
      <c r="A33" s="116" t="s">
        <v>223</v>
      </c>
      <c r="C33" s="75">
        <v>12</v>
      </c>
      <c r="D33" s="42"/>
      <c r="E33" s="75">
        <v>53</v>
      </c>
      <c r="G33" s="75">
        <v>24</v>
      </c>
      <c r="H33" s="42"/>
      <c r="I33" s="75">
        <v>100</v>
      </c>
      <c r="J33" s="108"/>
      <c r="K33"/>
      <c r="L33" s="108"/>
    </row>
    <row r="34" spans="1:12" ht="11.25" customHeight="1">
      <c r="A34" s="3" t="s">
        <v>98</v>
      </c>
      <c r="B34" s="2"/>
      <c r="C34" s="75" t="s">
        <v>20</v>
      </c>
      <c r="D34" s="42"/>
      <c r="E34" s="75" t="s">
        <v>20</v>
      </c>
      <c r="F34" s="12"/>
      <c r="G34" s="75">
        <v>10</v>
      </c>
      <c r="H34" s="42"/>
      <c r="I34" s="75">
        <v>44</v>
      </c>
      <c r="J34" s="108"/>
      <c r="K34"/>
      <c r="L34" s="108"/>
    </row>
    <row r="35" spans="1:12" ht="11.25" customHeight="1">
      <c r="A35" s="3" t="s">
        <v>59</v>
      </c>
      <c r="B35" s="2"/>
      <c r="C35" s="42">
        <v>94</v>
      </c>
      <c r="D35" s="42"/>
      <c r="E35" s="42">
        <v>406</v>
      </c>
      <c r="F35" s="12"/>
      <c r="G35" s="42">
        <v>173</v>
      </c>
      <c r="H35" s="42"/>
      <c r="I35" s="42">
        <v>737</v>
      </c>
      <c r="J35" s="108"/>
      <c r="K35"/>
      <c r="L35" s="108"/>
    </row>
    <row r="36" spans="1:12" ht="11.25" customHeight="1">
      <c r="A36" s="3" t="s">
        <v>79</v>
      </c>
      <c r="B36" s="2"/>
      <c r="C36" s="42">
        <v>19</v>
      </c>
      <c r="D36" s="42"/>
      <c r="E36" s="42">
        <v>78</v>
      </c>
      <c r="F36" s="12"/>
      <c r="G36" s="42">
        <v>34</v>
      </c>
      <c r="H36" s="42"/>
      <c r="I36" s="42">
        <v>143</v>
      </c>
      <c r="J36" s="108"/>
      <c r="K36"/>
      <c r="L36" s="108"/>
    </row>
    <row r="37" spans="1:12" ht="11.25" customHeight="1">
      <c r="A37" s="3" t="s">
        <v>62</v>
      </c>
      <c r="B37" s="2"/>
      <c r="C37" s="42">
        <v>11</v>
      </c>
      <c r="D37" s="42"/>
      <c r="E37" s="42">
        <v>45</v>
      </c>
      <c r="F37" s="12"/>
      <c r="G37" s="42">
        <v>3</v>
      </c>
      <c r="H37" s="42"/>
      <c r="I37" s="42">
        <v>11</v>
      </c>
      <c r="J37" s="108"/>
      <c r="K37"/>
      <c r="L37" s="108"/>
    </row>
    <row r="38" spans="1:12" ht="11.25" customHeight="1">
      <c r="A38" s="3" t="s">
        <v>80</v>
      </c>
      <c r="B38" s="2"/>
      <c r="C38" s="42">
        <v>27</v>
      </c>
      <c r="D38" s="42"/>
      <c r="E38" s="42">
        <v>114</v>
      </c>
      <c r="F38" s="12"/>
      <c r="G38" s="42">
        <v>20</v>
      </c>
      <c r="H38" s="42"/>
      <c r="I38" s="42">
        <v>87</v>
      </c>
      <c r="J38" s="108"/>
      <c r="K38"/>
      <c r="L38" s="108"/>
    </row>
    <row r="39" spans="1:12" ht="11.25" customHeight="1">
      <c r="A39" s="116" t="s">
        <v>63</v>
      </c>
      <c r="C39" s="42">
        <v>51</v>
      </c>
      <c r="D39" s="42"/>
      <c r="E39" s="42">
        <v>216</v>
      </c>
      <c r="G39" s="42">
        <v>1</v>
      </c>
      <c r="H39" s="42"/>
      <c r="I39" s="42">
        <v>5</v>
      </c>
      <c r="J39" s="108"/>
      <c r="K39"/>
      <c r="L39" s="108"/>
    </row>
    <row r="40" spans="1:12" ht="11.25" customHeight="1">
      <c r="A40" s="3" t="s">
        <v>64</v>
      </c>
      <c r="B40" s="2"/>
      <c r="C40" s="42">
        <v>39</v>
      </c>
      <c r="D40" s="42"/>
      <c r="E40" s="42">
        <v>328</v>
      </c>
      <c r="F40" s="12"/>
      <c r="G40" s="42">
        <v>35</v>
      </c>
      <c r="H40" s="42"/>
      <c r="I40" s="42">
        <v>149</v>
      </c>
      <c r="J40" s="108"/>
      <c r="K40"/>
      <c r="L40" s="108"/>
    </row>
    <row r="41" spans="1:12" ht="11.25" customHeight="1">
      <c r="A41" s="3" t="s">
        <v>65</v>
      </c>
      <c r="B41" s="2"/>
      <c r="C41" s="42">
        <v>12</v>
      </c>
      <c r="D41" s="42"/>
      <c r="E41" s="42">
        <v>32</v>
      </c>
      <c r="F41" s="12"/>
      <c r="G41" s="75" t="s">
        <v>20</v>
      </c>
      <c r="H41" s="42"/>
      <c r="I41" s="75" t="s">
        <v>20</v>
      </c>
      <c r="J41" s="108"/>
      <c r="K41"/>
      <c r="L41" s="108"/>
    </row>
    <row r="42" spans="1:9" ht="11.25" customHeight="1">
      <c r="A42" s="3" t="s">
        <v>82</v>
      </c>
      <c r="B42" s="2"/>
      <c r="C42" s="127">
        <v>16</v>
      </c>
      <c r="D42" s="36" t="s">
        <v>196</v>
      </c>
      <c r="E42" s="127">
        <v>79</v>
      </c>
      <c r="F42" s="36" t="s">
        <v>196</v>
      </c>
      <c r="G42" s="127">
        <v>16</v>
      </c>
      <c r="H42" s="127"/>
      <c r="I42" s="127">
        <v>89</v>
      </c>
    </row>
    <row r="43" spans="1:9" ht="11.25" customHeight="1">
      <c r="A43" s="4" t="s">
        <v>22</v>
      </c>
      <c r="B43" s="2"/>
      <c r="C43" s="16">
        <v>1290</v>
      </c>
      <c r="D43" s="16"/>
      <c r="E43" s="16">
        <v>6920</v>
      </c>
      <c r="F43" s="17"/>
      <c r="G43" s="16">
        <v>1160</v>
      </c>
      <c r="H43" s="16"/>
      <c r="I43" s="16">
        <v>5060</v>
      </c>
    </row>
    <row r="44" spans="1:9" ht="12" customHeight="1">
      <c r="A44" s="121" t="s">
        <v>186</v>
      </c>
      <c r="B44" s="2"/>
      <c r="C44" s="6"/>
      <c r="D44" s="6"/>
      <c r="E44" s="6"/>
      <c r="F44" s="12"/>
      <c r="G44" s="6"/>
      <c r="H44" s="6"/>
      <c r="I44" s="6"/>
    </row>
    <row r="45" spans="1:9" ht="11.25" customHeight="1">
      <c r="A45" s="155" t="s">
        <v>48</v>
      </c>
      <c r="B45" s="2"/>
      <c r="C45" s="6">
        <v>47</v>
      </c>
      <c r="D45" s="6"/>
      <c r="E45" s="6">
        <v>401</v>
      </c>
      <c r="F45" s="12"/>
      <c r="G45" s="6">
        <v>23</v>
      </c>
      <c r="H45" s="6"/>
      <c r="I45" s="6">
        <v>196</v>
      </c>
    </row>
    <row r="46" spans="1:13" ht="11.25" customHeight="1">
      <c r="A46" s="3" t="s">
        <v>83</v>
      </c>
      <c r="B46" s="2"/>
      <c r="C46" s="9" t="s">
        <v>20</v>
      </c>
      <c r="D46" s="6"/>
      <c r="E46" s="9" t="s">
        <v>20</v>
      </c>
      <c r="F46" s="12"/>
      <c r="G46" s="9">
        <v>18</v>
      </c>
      <c r="H46" s="6"/>
      <c r="I46" s="9">
        <v>637</v>
      </c>
      <c r="J46"/>
      <c r="K46" s="108"/>
      <c r="L46"/>
      <c r="M46" s="108"/>
    </row>
    <row r="47" spans="1:13" ht="11.25" customHeight="1">
      <c r="A47" s="3" t="s">
        <v>71</v>
      </c>
      <c r="B47" s="2"/>
      <c r="C47" s="9" t="s">
        <v>20</v>
      </c>
      <c r="D47" s="6"/>
      <c r="E47" s="9" t="s">
        <v>20</v>
      </c>
      <c r="F47" s="12"/>
      <c r="G47" s="9">
        <v>47</v>
      </c>
      <c r="H47" s="6"/>
      <c r="I47" s="9">
        <v>397</v>
      </c>
      <c r="J47"/>
      <c r="K47" s="108"/>
      <c r="L47"/>
      <c r="M47" s="108"/>
    </row>
    <row r="48" spans="1:13" ht="11.25" customHeight="1">
      <c r="A48" s="113" t="s">
        <v>72</v>
      </c>
      <c r="C48" s="6">
        <v>13</v>
      </c>
      <c r="D48" s="6"/>
      <c r="E48" s="6">
        <v>121</v>
      </c>
      <c r="G48" s="6">
        <v>10</v>
      </c>
      <c r="H48" s="6"/>
      <c r="I48" s="6">
        <v>93</v>
      </c>
      <c r="J48"/>
      <c r="K48" s="108"/>
      <c r="L48"/>
      <c r="M48" s="108"/>
    </row>
    <row r="49" spans="1:13" ht="11.25" customHeight="1">
      <c r="A49" s="3" t="s">
        <v>49</v>
      </c>
      <c r="B49" s="2"/>
      <c r="C49" s="6">
        <v>120</v>
      </c>
      <c r="D49" s="6"/>
      <c r="E49" s="6">
        <v>1160</v>
      </c>
      <c r="F49" s="12"/>
      <c r="G49" s="6">
        <v>88</v>
      </c>
      <c r="H49" s="6"/>
      <c r="I49" s="6">
        <v>1060</v>
      </c>
      <c r="J49"/>
      <c r="K49" s="108"/>
      <c r="L49"/>
      <c r="M49" s="108"/>
    </row>
    <row r="50" spans="1:13" ht="11.25" customHeight="1">
      <c r="A50" s="3" t="s">
        <v>50</v>
      </c>
      <c r="B50" s="2"/>
      <c r="C50" s="6">
        <v>31</v>
      </c>
      <c r="D50" s="6"/>
      <c r="E50" s="6">
        <v>552</v>
      </c>
      <c r="F50" s="12"/>
      <c r="G50" s="6">
        <v>21</v>
      </c>
      <c r="H50" s="6"/>
      <c r="I50" s="6">
        <v>177</v>
      </c>
      <c r="J50"/>
      <c r="K50" s="108"/>
      <c r="L50"/>
      <c r="M50" s="108"/>
    </row>
    <row r="51" spans="1:13" ht="11.25" customHeight="1">
      <c r="A51" s="116" t="s">
        <v>74</v>
      </c>
      <c r="C51" s="6">
        <v>172</v>
      </c>
      <c r="D51" s="6"/>
      <c r="E51" s="6">
        <v>5550</v>
      </c>
      <c r="G51" s="9" t="s">
        <v>20</v>
      </c>
      <c r="H51" s="6"/>
      <c r="I51" s="9" t="s">
        <v>20</v>
      </c>
      <c r="J51"/>
      <c r="K51" s="108"/>
      <c r="L51"/>
      <c r="M51" s="108"/>
    </row>
    <row r="52" spans="1:13" ht="11.25" customHeight="1">
      <c r="A52" s="3" t="s">
        <v>187</v>
      </c>
      <c r="B52" s="2"/>
      <c r="C52" s="6">
        <v>534</v>
      </c>
      <c r="D52" s="6"/>
      <c r="E52" s="6">
        <v>4520</v>
      </c>
      <c r="F52" s="12"/>
      <c r="G52" s="6">
        <v>456</v>
      </c>
      <c r="H52" s="6"/>
      <c r="I52" s="6">
        <v>4850</v>
      </c>
      <c r="J52"/>
      <c r="K52" s="108"/>
      <c r="L52"/>
      <c r="M52" s="108"/>
    </row>
    <row r="53" spans="1:13" ht="11.25" customHeight="1">
      <c r="A53" s="3" t="s">
        <v>52</v>
      </c>
      <c r="B53" s="2"/>
      <c r="C53" s="6">
        <v>194</v>
      </c>
      <c r="D53" s="6"/>
      <c r="E53" s="6">
        <v>2090</v>
      </c>
      <c r="F53" s="12"/>
      <c r="G53" s="6">
        <v>638</v>
      </c>
      <c r="H53" s="6"/>
      <c r="I53" s="6">
        <v>12000</v>
      </c>
      <c r="J53"/>
      <c r="K53" s="108"/>
      <c r="L53"/>
      <c r="M53" s="108"/>
    </row>
    <row r="54" spans="1:13" ht="11.25" customHeight="1">
      <c r="A54" s="3" t="s">
        <v>75</v>
      </c>
      <c r="B54" s="2"/>
      <c r="C54" s="6">
        <v>24</v>
      </c>
      <c r="D54" s="6"/>
      <c r="E54" s="6">
        <v>334</v>
      </c>
      <c r="F54" s="12"/>
      <c r="G54" s="6">
        <v>109</v>
      </c>
      <c r="H54" s="6"/>
      <c r="I54" s="6">
        <v>920</v>
      </c>
      <c r="J54"/>
      <c r="K54" s="108"/>
      <c r="L54"/>
      <c r="M54" s="108"/>
    </row>
    <row r="55" spans="1:13" ht="11.25" customHeight="1">
      <c r="A55" s="3" t="s">
        <v>53</v>
      </c>
      <c r="B55" s="2"/>
      <c r="C55" s="6">
        <v>23</v>
      </c>
      <c r="D55" s="6"/>
      <c r="E55" s="6">
        <v>214</v>
      </c>
      <c r="F55" s="12"/>
      <c r="G55" s="6">
        <v>1</v>
      </c>
      <c r="H55" s="6"/>
      <c r="I55" s="6">
        <v>5</v>
      </c>
      <c r="J55"/>
      <c r="K55" s="108"/>
      <c r="L55"/>
      <c r="M55" s="108"/>
    </row>
    <row r="56" spans="1:13" ht="11.25" customHeight="1">
      <c r="A56" s="3" t="s">
        <v>76</v>
      </c>
      <c r="B56" s="2"/>
      <c r="C56" s="6">
        <v>167</v>
      </c>
      <c r="D56" s="6"/>
      <c r="E56" s="6">
        <v>1410</v>
      </c>
      <c r="F56" s="12"/>
      <c r="G56" s="6">
        <v>59</v>
      </c>
      <c r="H56" s="6"/>
      <c r="I56" s="6">
        <v>844</v>
      </c>
      <c r="J56"/>
      <c r="K56" s="108"/>
      <c r="L56"/>
      <c r="M56" s="108"/>
    </row>
    <row r="57" spans="1:13" ht="11.25" customHeight="1">
      <c r="A57" s="3" t="s">
        <v>56</v>
      </c>
      <c r="B57" s="8"/>
      <c r="C57" s="6">
        <v>515</v>
      </c>
      <c r="D57" s="6"/>
      <c r="E57" s="6">
        <v>4350</v>
      </c>
      <c r="F57" s="13"/>
      <c r="G57" s="6">
        <v>131</v>
      </c>
      <c r="H57" s="6"/>
      <c r="I57" s="6">
        <v>1670</v>
      </c>
      <c r="J57"/>
      <c r="K57" s="108"/>
      <c r="L57"/>
      <c r="M57" s="108"/>
    </row>
    <row r="58" spans="1:13" ht="11.25" customHeight="1">
      <c r="A58" s="3" t="s">
        <v>88</v>
      </c>
      <c r="B58" s="8"/>
      <c r="C58" s="6">
        <v>10</v>
      </c>
      <c r="D58" s="6"/>
      <c r="E58" s="6">
        <v>91</v>
      </c>
      <c r="F58" s="13"/>
      <c r="G58" s="9" t="s">
        <v>20</v>
      </c>
      <c r="H58" s="6"/>
      <c r="I58" s="9" t="s">
        <v>20</v>
      </c>
      <c r="J58"/>
      <c r="K58" s="108"/>
      <c r="L58"/>
      <c r="M58" s="108"/>
    </row>
    <row r="59" spans="1:13" ht="11.25" customHeight="1">
      <c r="A59" s="3" t="s">
        <v>209</v>
      </c>
      <c r="B59" s="8"/>
      <c r="C59" s="9" t="s">
        <v>20</v>
      </c>
      <c r="D59" s="6"/>
      <c r="E59" s="9" t="s">
        <v>20</v>
      </c>
      <c r="F59" s="13"/>
      <c r="G59" s="6">
        <v>104</v>
      </c>
      <c r="H59" s="6"/>
      <c r="I59" s="6">
        <v>2570</v>
      </c>
      <c r="J59"/>
      <c r="K59" s="108"/>
      <c r="L59"/>
      <c r="M59" s="108"/>
    </row>
    <row r="60" spans="1:9" ht="11.25" customHeight="1">
      <c r="A60" s="3" t="s">
        <v>61</v>
      </c>
      <c r="B60" s="8"/>
      <c r="C60" s="10">
        <v>249</v>
      </c>
      <c r="D60" s="10"/>
      <c r="E60" s="10">
        <v>2400</v>
      </c>
      <c r="F60" s="13"/>
      <c r="G60" s="10">
        <v>70</v>
      </c>
      <c r="H60" s="10"/>
      <c r="I60" s="10">
        <v>594</v>
      </c>
    </row>
    <row r="61" spans="1:9" ht="11.25" customHeight="1">
      <c r="A61" s="11" t="s">
        <v>62</v>
      </c>
      <c r="B61" s="8"/>
      <c r="C61" s="10">
        <v>13</v>
      </c>
      <c r="D61" s="10"/>
      <c r="E61" s="10">
        <v>107</v>
      </c>
      <c r="F61" s="13"/>
      <c r="G61" s="10">
        <v>4</v>
      </c>
      <c r="H61" s="10"/>
      <c r="I61" s="10">
        <v>30</v>
      </c>
    </row>
    <row r="62" spans="1:9" ht="11.25" customHeight="1">
      <c r="A62" s="3" t="s">
        <v>64</v>
      </c>
      <c r="B62" s="2"/>
      <c r="C62" s="6">
        <v>414</v>
      </c>
      <c r="D62" s="6"/>
      <c r="E62" s="6">
        <v>3640</v>
      </c>
      <c r="F62" s="12"/>
      <c r="G62" s="6">
        <v>469</v>
      </c>
      <c r="H62" s="6"/>
      <c r="I62" s="6">
        <v>4100</v>
      </c>
    </row>
    <row r="63" spans="1:9" ht="11.25" customHeight="1">
      <c r="A63" s="319" t="s">
        <v>302</v>
      </c>
      <c r="B63" s="319"/>
      <c r="C63" s="319"/>
      <c r="D63" s="319"/>
      <c r="E63" s="319"/>
      <c r="F63" s="319"/>
      <c r="G63" s="319"/>
      <c r="H63" s="319"/>
      <c r="I63" s="319"/>
    </row>
    <row r="64" spans="1:9" ht="11.25" customHeight="1">
      <c r="A64" s="289" t="s">
        <v>301</v>
      </c>
      <c r="B64" s="289"/>
      <c r="C64" s="289"/>
      <c r="D64" s="289"/>
      <c r="E64" s="289"/>
      <c r="F64" s="289"/>
      <c r="G64" s="289"/>
      <c r="H64" s="289"/>
      <c r="I64" s="289"/>
    </row>
    <row r="65" spans="1:9" ht="11.25" customHeight="1">
      <c r="A65" s="289" t="s">
        <v>171</v>
      </c>
      <c r="B65" s="289"/>
      <c r="C65" s="289"/>
      <c r="D65" s="289"/>
      <c r="E65" s="289"/>
      <c r="F65" s="289"/>
      <c r="G65" s="289"/>
      <c r="H65" s="289"/>
      <c r="I65" s="289"/>
    </row>
    <row r="66" spans="1:9" ht="11.25" customHeight="1">
      <c r="A66" s="280"/>
      <c r="B66" s="285"/>
      <c r="C66" s="285"/>
      <c r="D66" s="285"/>
      <c r="E66" s="285"/>
      <c r="F66" s="285"/>
      <c r="G66" s="285"/>
      <c r="H66" s="285"/>
      <c r="I66" s="285"/>
    </row>
    <row r="67" spans="1:9" ht="11.25" customHeight="1">
      <c r="A67" s="74"/>
      <c r="B67" s="74"/>
      <c r="C67" s="309">
        <v>2012</v>
      </c>
      <c r="D67" s="309"/>
      <c r="E67" s="309"/>
      <c r="F67" s="30"/>
      <c r="G67" s="309">
        <v>2013</v>
      </c>
      <c r="H67" s="309"/>
      <c r="I67" s="309"/>
    </row>
    <row r="68" spans="1:9" ht="11.25" customHeight="1">
      <c r="A68" s="69"/>
      <c r="B68" s="69"/>
      <c r="C68" s="65" t="s">
        <v>107</v>
      </c>
      <c r="D68" s="69"/>
      <c r="E68" s="69"/>
      <c r="F68" s="33"/>
      <c r="G68" s="65" t="s">
        <v>107</v>
      </c>
      <c r="H68" s="69"/>
      <c r="I68" s="69"/>
    </row>
    <row r="69" spans="1:9" ht="11.25" customHeight="1">
      <c r="A69" s="69"/>
      <c r="B69" s="69"/>
      <c r="C69" s="65" t="s">
        <v>112</v>
      </c>
      <c r="D69" s="69"/>
      <c r="E69" s="65" t="s">
        <v>43</v>
      </c>
      <c r="F69" s="33"/>
      <c r="G69" s="65" t="s">
        <v>112</v>
      </c>
      <c r="H69" s="69"/>
      <c r="I69" s="65" t="s">
        <v>43</v>
      </c>
    </row>
    <row r="70" spans="1:9" ht="11.25" customHeight="1">
      <c r="A70" s="68" t="s">
        <v>85</v>
      </c>
      <c r="B70" s="54"/>
      <c r="C70" s="68" t="s">
        <v>45</v>
      </c>
      <c r="D70" s="54"/>
      <c r="E70" s="68" t="s">
        <v>46</v>
      </c>
      <c r="F70" s="35"/>
      <c r="G70" s="68" t="s">
        <v>45</v>
      </c>
      <c r="H70" s="54"/>
      <c r="I70" s="68" t="s">
        <v>46</v>
      </c>
    </row>
    <row r="71" spans="1:9" ht="12" customHeight="1">
      <c r="A71" s="121" t="s">
        <v>311</v>
      </c>
      <c r="B71" s="2"/>
      <c r="C71" s="6"/>
      <c r="D71" s="6"/>
      <c r="E71" s="6"/>
      <c r="F71" s="12"/>
      <c r="G71" s="6"/>
      <c r="H71" s="6"/>
      <c r="I71" s="6"/>
    </row>
    <row r="72" spans="1:9" ht="11.25" customHeight="1">
      <c r="A72" s="3" t="s">
        <v>65</v>
      </c>
      <c r="B72" s="2"/>
      <c r="C72" s="6">
        <v>92</v>
      </c>
      <c r="D72" s="6"/>
      <c r="E72" s="263">
        <v>776</v>
      </c>
      <c r="F72" s="12"/>
      <c r="G72" s="9" t="s">
        <v>20</v>
      </c>
      <c r="H72" s="6"/>
      <c r="I72" s="9" t="s">
        <v>20</v>
      </c>
    </row>
    <row r="73" spans="1:9" ht="11.25" customHeight="1">
      <c r="A73" s="3" t="s">
        <v>82</v>
      </c>
      <c r="B73" s="2"/>
      <c r="C73" s="131">
        <v>11</v>
      </c>
      <c r="D73" s="12" t="s">
        <v>196</v>
      </c>
      <c r="E73" s="6">
        <v>126</v>
      </c>
      <c r="F73" s="12" t="s">
        <v>196</v>
      </c>
      <c r="G73" s="131">
        <v>8</v>
      </c>
      <c r="H73" s="6"/>
      <c r="I73" s="263">
        <v>66</v>
      </c>
    </row>
    <row r="74" spans="1:9" ht="11.25" customHeight="1">
      <c r="A74" s="4" t="s">
        <v>22</v>
      </c>
      <c r="B74" s="8"/>
      <c r="C74" s="159">
        <v>2630</v>
      </c>
      <c r="D74" s="16"/>
      <c r="E74" s="159">
        <v>27800</v>
      </c>
      <c r="F74" s="17"/>
      <c r="G74" s="159">
        <v>2250</v>
      </c>
      <c r="H74" s="16"/>
      <c r="I74" s="159">
        <v>30200</v>
      </c>
    </row>
    <row r="75" spans="1:9" ht="12" customHeight="1">
      <c r="A75" s="121" t="s">
        <v>189</v>
      </c>
      <c r="B75" s="2"/>
      <c r="C75" s="6"/>
      <c r="D75" s="6"/>
      <c r="E75" s="6"/>
      <c r="F75" s="12"/>
      <c r="G75" s="6"/>
      <c r="H75" s="6"/>
      <c r="I75" s="6"/>
    </row>
    <row r="76" spans="1:9" ht="11.25" customHeight="1">
      <c r="A76" s="155" t="s">
        <v>48</v>
      </c>
      <c r="B76" s="2"/>
      <c r="C76" s="6">
        <v>1</v>
      </c>
      <c r="D76" s="6"/>
      <c r="E76" s="6">
        <v>147</v>
      </c>
      <c r="F76" s="12"/>
      <c r="G76" s="6">
        <v>8</v>
      </c>
      <c r="H76" s="6"/>
      <c r="I76" s="6">
        <v>486</v>
      </c>
    </row>
    <row r="77" spans="1:9" ht="11.25" customHeight="1">
      <c r="A77" s="3" t="s">
        <v>83</v>
      </c>
      <c r="B77" s="2"/>
      <c r="C77" s="9">
        <v>10</v>
      </c>
      <c r="D77" s="6"/>
      <c r="E77" s="6">
        <v>948</v>
      </c>
      <c r="F77" s="12"/>
      <c r="G77" s="9">
        <v>20</v>
      </c>
      <c r="H77" s="6"/>
      <c r="I77" s="6">
        <v>1460</v>
      </c>
    </row>
    <row r="78" spans="1:9" ht="11.25" customHeight="1">
      <c r="A78" s="3" t="s">
        <v>72</v>
      </c>
      <c r="B78" s="2"/>
      <c r="C78" s="6">
        <v>4</v>
      </c>
      <c r="D78" s="6"/>
      <c r="E78" s="6">
        <v>706</v>
      </c>
      <c r="F78" s="12"/>
      <c r="G78" s="6">
        <v>3</v>
      </c>
      <c r="H78" s="6"/>
      <c r="I78" s="6">
        <v>668</v>
      </c>
    </row>
    <row r="79" spans="1:9" ht="11.25" customHeight="1">
      <c r="A79" s="3" t="s">
        <v>49</v>
      </c>
      <c r="B79" s="2"/>
      <c r="C79" s="6">
        <v>28</v>
      </c>
      <c r="D79" s="6"/>
      <c r="E79" s="6">
        <v>3660</v>
      </c>
      <c r="F79" s="12"/>
      <c r="G79" s="6">
        <v>42</v>
      </c>
      <c r="H79" s="6"/>
      <c r="I79" s="6">
        <v>6220</v>
      </c>
    </row>
    <row r="80" spans="1:9" ht="11.25" customHeight="1">
      <c r="A80" s="3" t="s">
        <v>50</v>
      </c>
      <c r="B80" s="2"/>
      <c r="C80" s="6">
        <v>16</v>
      </c>
      <c r="D80" s="6"/>
      <c r="E80" s="6">
        <v>1960</v>
      </c>
      <c r="F80" s="12"/>
      <c r="G80" s="6">
        <v>22</v>
      </c>
      <c r="H80" s="6"/>
      <c r="I80" s="6">
        <v>1740</v>
      </c>
    </row>
    <row r="81" spans="1:9" ht="11.25" customHeight="1">
      <c r="A81" s="3" t="s">
        <v>193</v>
      </c>
      <c r="B81" s="2"/>
      <c r="C81" s="6">
        <v>14</v>
      </c>
      <c r="D81" s="6"/>
      <c r="E81" s="6">
        <v>1810</v>
      </c>
      <c r="F81" s="12"/>
      <c r="G81" s="6">
        <v>12</v>
      </c>
      <c r="H81" s="6"/>
      <c r="I81" s="6">
        <v>1670</v>
      </c>
    </row>
    <row r="82" spans="1:9" ht="11.25" customHeight="1">
      <c r="A82" s="3" t="s">
        <v>74</v>
      </c>
      <c r="B82" s="2"/>
      <c r="C82" s="6">
        <v>17</v>
      </c>
      <c r="D82" s="6"/>
      <c r="E82" s="6">
        <v>2140</v>
      </c>
      <c r="F82" s="12"/>
      <c r="G82" s="6">
        <v>1</v>
      </c>
      <c r="H82" s="6"/>
      <c r="I82" s="6">
        <v>209</v>
      </c>
    </row>
    <row r="83" spans="1:9" ht="11.25" customHeight="1">
      <c r="A83" s="3" t="s">
        <v>52</v>
      </c>
      <c r="B83" s="2"/>
      <c r="C83" s="6">
        <v>45</v>
      </c>
      <c r="D83" s="6"/>
      <c r="E83" s="6">
        <v>5600</v>
      </c>
      <c r="F83" s="12"/>
      <c r="G83" s="6">
        <v>34</v>
      </c>
      <c r="H83" s="6"/>
      <c r="I83" s="6">
        <v>3170</v>
      </c>
    </row>
    <row r="84" spans="1:9" ht="11.25" customHeight="1">
      <c r="A84" s="3" t="s">
        <v>87</v>
      </c>
      <c r="B84" s="2"/>
      <c r="C84" s="6">
        <v>3</v>
      </c>
      <c r="D84" s="6"/>
      <c r="E84" s="6">
        <v>457</v>
      </c>
      <c r="F84" s="12"/>
      <c r="G84" s="6">
        <v>2</v>
      </c>
      <c r="H84" s="6"/>
      <c r="I84" s="6">
        <v>401</v>
      </c>
    </row>
    <row r="85" spans="1:9" ht="11.25" customHeight="1">
      <c r="A85" s="3" t="s">
        <v>53</v>
      </c>
      <c r="B85" s="2"/>
      <c r="C85" s="6">
        <v>28</v>
      </c>
      <c r="D85" s="6"/>
      <c r="E85" s="6">
        <v>4530</v>
      </c>
      <c r="F85" s="12"/>
      <c r="G85" s="6">
        <v>34</v>
      </c>
      <c r="H85" s="6"/>
      <c r="I85" s="6">
        <v>4000</v>
      </c>
    </row>
    <row r="86" spans="1:9" ht="11.25" customHeight="1">
      <c r="A86" s="3" t="s">
        <v>76</v>
      </c>
      <c r="B86" s="2"/>
      <c r="C86" s="9">
        <v>4</v>
      </c>
      <c r="D86" s="6"/>
      <c r="E86" s="6">
        <v>512</v>
      </c>
      <c r="F86" s="12"/>
      <c r="G86" s="9">
        <v>1</v>
      </c>
      <c r="H86" s="6"/>
      <c r="I86" s="6">
        <v>159</v>
      </c>
    </row>
    <row r="87" spans="1:9" ht="11.25" customHeight="1">
      <c r="A87" s="3" t="s">
        <v>55</v>
      </c>
      <c r="B87" s="2"/>
      <c r="C87" s="9">
        <v>3</v>
      </c>
      <c r="D87" s="6"/>
      <c r="E87" s="6">
        <v>421</v>
      </c>
      <c r="F87" s="12"/>
      <c r="G87" s="9">
        <v>2</v>
      </c>
      <c r="H87" s="6"/>
      <c r="I87" s="6">
        <v>459</v>
      </c>
    </row>
    <row r="88" spans="1:9" ht="11.25" customHeight="1">
      <c r="A88" s="3" t="s">
        <v>56</v>
      </c>
      <c r="B88" s="2"/>
      <c r="C88" s="6">
        <v>13</v>
      </c>
      <c r="D88" s="6"/>
      <c r="E88" s="6">
        <v>2460</v>
      </c>
      <c r="F88" s="12"/>
      <c r="G88" s="6">
        <v>13</v>
      </c>
      <c r="H88" s="6"/>
      <c r="I88" s="6">
        <v>1820</v>
      </c>
    </row>
    <row r="89" spans="1:9" ht="11.25" customHeight="1">
      <c r="A89" s="3" t="s">
        <v>77</v>
      </c>
      <c r="B89" s="2"/>
      <c r="C89" s="6">
        <v>3</v>
      </c>
      <c r="D89" s="6"/>
      <c r="E89" s="6">
        <v>821</v>
      </c>
      <c r="F89" s="12"/>
      <c r="G89" s="6">
        <v>2</v>
      </c>
      <c r="H89" s="6"/>
      <c r="I89" s="6">
        <v>816</v>
      </c>
    </row>
    <row r="90" spans="1:9" ht="11.25" customHeight="1">
      <c r="A90" s="3" t="s">
        <v>57</v>
      </c>
      <c r="B90" s="2"/>
      <c r="C90" s="6">
        <v>27</v>
      </c>
      <c r="D90" s="6"/>
      <c r="E90" s="6">
        <v>3570</v>
      </c>
      <c r="F90" s="12"/>
      <c r="G90" s="6">
        <v>26</v>
      </c>
      <c r="H90" s="6"/>
      <c r="I90" s="6">
        <v>5100</v>
      </c>
    </row>
    <row r="91" spans="1:9" ht="11.25" customHeight="1">
      <c r="A91" s="3" t="s">
        <v>98</v>
      </c>
      <c r="B91" s="2"/>
      <c r="C91" s="6">
        <v>3</v>
      </c>
      <c r="D91" s="6"/>
      <c r="E91" s="6">
        <v>282</v>
      </c>
      <c r="F91" s="12"/>
      <c r="G91" s="6">
        <v>1</v>
      </c>
      <c r="H91" s="6"/>
      <c r="I91" s="6">
        <v>95</v>
      </c>
    </row>
    <row r="92" spans="1:9" ht="11.25" customHeight="1">
      <c r="A92" s="3" t="s">
        <v>59</v>
      </c>
      <c r="B92" s="2"/>
      <c r="C92" s="6">
        <v>10</v>
      </c>
      <c r="D92" s="6"/>
      <c r="E92" s="6">
        <v>1440</v>
      </c>
      <c r="F92" s="12"/>
      <c r="G92" s="6">
        <v>8</v>
      </c>
      <c r="H92" s="6"/>
      <c r="I92" s="6">
        <v>1080</v>
      </c>
    </row>
    <row r="93" spans="1:9" ht="11.25" customHeight="1">
      <c r="A93" s="3" t="s">
        <v>69</v>
      </c>
      <c r="B93" s="2"/>
      <c r="C93" s="132" t="s">
        <v>68</v>
      </c>
      <c r="D93" s="6"/>
      <c r="E93" s="6">
        <v>12</v>
      </c>
      <c r="F93" s="12"/>
      <c r="G93" s="6">
        <v>2</v>
      </c>
      <c r="H93" s="6"/>
      <c r="I93" s="6">
        <v>170</v>
      </c>
    </row>
    <row r="94" spans="1:13" ht="11.25" customHeight="1">
      <c r="A94" s="3" t="s">
        <v>64</v>
      </c>
      <c r="B94" s="2"/>
      <c r="C94" s="6">
        <v>5</v>
      </c>
      <c r="D94" s="6"/>
      <c r="E94" s="6">
        <v>1110</v>
      </c>
      <c r="F94" s="12"/>
      <c r="G94" s="6">
        <v>3</v>
      </c>
      <c r="H94" s="6"/>
      <c r="I94" s="6">
        <v>838</v>
      </c>
      <c r="J94" s="115"/>
      <c r="K94" s="115"/>
      <c r="L94" s="115"/>
      <c r="M94" s="115"/>
    </row>
    <row r="95" spans="1:13" ht="11.25" customHeight="1">
      <c r="A95" s="3" t="s">
        <v>81</v>
      </c>
      <c r="B95" s="2"/>
      <c r="C95" s="6">
        <v>2</v>
      </c>
      <c r="D95" s="6"/>
      <c r="E95" s="6">
        <v>182</v>
      </c>
      <c r="F95" s="12"/>
      <c r="G95" s="132" t="s">
        <v>68</v>
      </c>
      <c r="H95" s="6"/>
      <c r="I95" s="6">
        <v>66</v>
      </c>
      <c r="J95" s="115"/>
      <c r="K95" s="115"/>
      <c r="L95" s="115"/>
      <c r="M95" s="115"/>
    </row>
    <row r="96" spans="1:13" ht="11.25" customHeight="1">
      <c r="A96" s="3" t="s">
        <v>82</v>
      </c>
      <c r="B96" s="2"/>
      <c r="C96" s="6">
        <v>13</v>
      </c>
      <c r="D96" s="12" t="s">
        <v>196</v>
      </c>
      <c r="E96" s="6">
        <v>2620</v>
      </c>
      <c r="F96" s="12" t="s">
        <v>196</v>
      </c>
      <c r="G96" s="9">
        <v>9</v>
      </c>
      <c r="H96" s="6"/>
      <c r="I96" s="6">
        <v>1800</v>
      </c>
      <c r="J96" s="115"/>
      <c r="K96" s="115"/>
      <c r="L96" s="115"/>
      <c r="M96" s="115"/>
    </row>
    <row r="97" spans="1:13" ht="11.25" customHeight="1">
      <c r="A97" s="4" t="s">
        <v>22</v>
      </c>
      <c r="B97" s="8"/>
      <c r="C97" s="16">
        <f>SUM(C76:C96)-3</f>
        <v>246</v>
      </c>
      <c r="D97" s="16"/>
      <c r="E97" s="16">
        <v>35400</v>
      </c>
      <c r="F97" s="17"/>
      <c r="G97" s="16">
        <v>246</v>
      </c>
      <c r="H97" s="16"/>
      <c r="I97" s="16">
        <v>32400</v>
      </c>
      <c r="J97" s="115"/>
      <c r="K97" s="115"/>
      <c r="L97" s="115"/>
      <c r="M97" s="115"/>
    </row>
    <row r="98" spans="1:13" ht="12" customHeight="1">
      <c r="A98" s="121" t="s">
        <v>172</v>
      </c>
      <c r="B98" s="2"/>
      <c r="C98" s="6"/>
      <c r="D98" s="6"/>
      <c r="E98" s="6"/>
      <c r="F98" s="12"/>
      <c r="G98" s="6"/>
      <c r="H98" s="6"/>
      <c r="I98" s="6"/>
      <c r="J98" s="115"/>
      <c r="K98" s="115"/>
      <c r="L98" s="115"/>
      <c r="M98" s="115"/>
    </row>
    <row r="99" spans="1:13" ht="11.25" customHeight="1">
      <c r="A99" s="3" t="s">
        <v>49</v>
      </c>
      <c r="B99" s="2"/>
      <c r="C99" s="6">
        <v>5</v>
      </c>
      <c r="D99" s="6"/>
      <c r="E99" s="6">
        <v>19</v>
      </c>
      <c r="F99" s="12"/>
      <c r="G99" s="6">
        <v>2</v>
      </c>
      <c r="H99" s="6"/>
      <c r="I99" s="6">
        <v>7</v>
      </c>
      <c r="J99" s="115"/>
      <c r="K99" s="115"/>
      <c r="L99" s="115"/>
      <c r="M99" s="115"/>
    </row>
    <row r="100" spans="1:9" ht="11.25" customHeight="1">
      <c r="A100" s="3" t="s">
        <v>50</v>
      </c>
      <c r="B100" s="2"/>
      <c r="C100" s="9">
        <v>3</v>
      </c>
      <c r="D100" s="6"/>
      <c r="E100" s="6">
        <v>38</v>
      </c>
      <c r="F100" s="12"/>
      <c r="G100" s="9">
        <v>1</v>
      </c>
      <c r="H100" s="6"/>
      <c r="I100" s="6">
        <v>10</v>
      </c>
    </row>
    <row r="101" spans="1:9" ht="11.25" customHeight="1">
      <c r="A101" s="3" t="s">
        <v>77</v>
      </c>
      <c r="C101" s="9" t="s">
        <v>20</v>
      </c>
      <c r="D101" s="6"/>
      <c r="E101" s="9" t="s">
        <v>20</v>
      </c>
      <c r="G101" s="9">
        <v>11</v>
      </c>
      <c r="H101" s="6"/>
      <c r="I101" s="9">
        <v>240</v>
      </c>
    </row>
    <row r="102" spans="1:9" ht="11.25" customHeight="1">
      <c r="A102" s="113" t="s">
        <v>88</v>
      </c>
      <c r="C102" s="9">
        <v>2</v>
      </c>
      <c r="D102" s="6"/>
      <c r="E102" s="9">
        <v>19</v>
      </c>
      <c r="G102" s="9">
        <v>5</v>
      </c>
      <c r="H102" s="6"/>
      <c r="I102" s="9">
        <v>58</v>
      </c>
    </row>
    <row r="103" spans="1:9" ht="11.25" customHeight="1">
      <c r="A103" s="3" t="s">
        <v>82</v>
      </c>
      <c r="B103" s="8"/>
      <c r="C103" s="132" t="s">
        <v>68</v>
      </c>
      <c r="D103" s="6"/>
      <c r="E103" s="6">
        <v>11</v>
      </c>
      <c r="F103" s="12"/>
      <c r="G103" s="132" t="s">
        <v>68</v>
      </c>
      <c r="H103" s="6"/>
      <c r="I103" s="6">
        <v>35</v>
      </c>
    </row>
    <row r="104" spans="1:9" ht="11.25" customHeight="1">
      <c r="A104" s="4" t="s">
        <v>22</v>
      </c>
      <c r="B104" s="5"/>
      <c r="C104" s="7">
        <f>SUM(C99:C103)</f>
        <v>10</v>
      </c>
      <c r="D104" s="7"/>
      <c r="E104" s="7">
        <v>88</v>
      </c>
      <c r="F104" s="14"/>
      <c r="G104" s="7">
        <f>SUM(G99:G103)</f>
        <v>19</v>
      </c>
      <c r="H104" s="7"/>
      <c r="I104" s="7">
        <f>SUM(I99:I103)</f>
        <v>350</v>
      </c>
    </row>
    <row r="105" spans="1:9" ht="11.25" customHeight="1">
      <c r="A105" s="320" t="s">
        <v>241</v>
      </c>
      <c r="B105" s="321"/>
      <c r="C105" s="321"/>
      <c r="D105" s="321"/>
      <c r="E105" s="321"/>
      <c r="F105" s="321"/>
      <c r="G105" s="321"/>
      <c r="H105" s="321"/>
      <c r="I105" s="321"/>
    </row>
    <row r="106" spans="1:9" ht="11.25" customHeight="1">
      <c r="A106" s="276" t="s">
        <v>146</v>
      </c>
      <c r="B106" s="276"/>
      <c r="C106" s="276"/>
      <c r="D106" s="276"/>
      <c r="E106" s="276"/>
      <c r="F106" s="276"/>
      <c r="G106" s="276"/>
      <c r="H106" s="276"/>
      <c r="I106" s="276"/>
    </row>
    <row r="107" spans="1:9" ht="11.25" customHeight="1">
      <c r="A107" s="276" t="s">
        <v>164</v>
      </c>
      <c r="B107" s="276"/>
      <c r="C107" s="276"/>
      <c r="D107" s="276"/>
      <c r="E107" s="276"/>
      <c r="F107" s="276"/>
      <c r="G107" s="276"/>
      <c r="H107" s="276"/>
      <c r="I107" s="276"/>
    </row>
    <row r="108" spans="1:9" ht="11.25" customHeight="1">
      <c r="A108" s="276" t="s">
        <v>188</v>
      </c>
      <c r="B108" s="276"/>
      <c r="C108" s="276"/>
      <c r="D108" s="276"/>
      <c r="E108" s="276"/>
      <c r="F108" s="276"/>
      <c r="G108" s="276"/>
      <c r="H108" s="276"/>
      <c r="I108" s="276"/>
    </row>
    <row r="109" spans="1:9" ht="11.25" customHeight="1">
      <c r="A109" s="276" t="s">
        <v>173</v>
      </c>
      <c r="B109" s="276"/>
      <c r="C109" s="276"/>
      <c r="D109" s="276"/>
      <c r="E109" s="276"/>
      <c r="F109" s="276"/>
      <c r="G109" s="276"/>
      <c r="H109" s="276"/>
      <c r="I109" s="276"/>
    </row>
    <row r="110" spans="1:9" ht="11.25" customHeight="1">
      <c r="A110" s="276" t="s">
        <v>174</v>
      </c>
      <c r="B110" s="276"/>
      <c r="C110" s="276"/>
      <c r="D110" s="276"/>
      <c r="E110" s="276"/>
      <c r="F110" s="276"/>
      <c r="G110" s="276"/>
      <c r="H110" s="276"/>
      <c r="I110" s="276"/>
    </row>
    <row r="111" spans="1:9" ht="11.25" customHeight="1">
      <c r="A111" s="276" t="s">
        <v>211</v>
      </c>
      <c r="B111" s="276"/>
      <c r="C111" s="276"/>
      <c r="D111" s="276"/>
      <c r="E111" s="276"/>
      <c r="F111" s="276"/>
      <c r="G111" s="276"/>
      <c r="H111" s="276"/>
      <c r="I111" s="276"/>
    </row>
    <row r="112" spans="1:9" ht="11.25" customHeight="1">
      <c r="A112" s="275" t="s">
        <v>212</v>
      </c>
      <c r="B112" s="275"/>
      <c r="C112" s="275"/>
      <c r="D112" s="275"/>
      <c r="E112" s="275"/>
      <c r="F112" s="275"/>
      <c r="G112" s="275"/>
      <c r="H112" s="275"/>
      <c r="I112" s="275"/>
    </row>
    <row r="113" spans="1:9" ht="11.25" customHeight="1">
      <c r="A113" s="276" t="s">
        <v>175</v>
      </c>
      <c r="B113" s="276"/>
      <c r="C113" s="276"/>
      <c r="D113" s="276"/>
      <c r="E113" s="276"/>
      <c r="F113" s="276"/>
      <c r="G113" s="276"/>
      <c r="H113" s="276"/>
      <c r="I113" s="276"/>
    </row>
    <row r="114" spans="1:9" ht="11.25" customHeight="1">
      <c r="A114" s="293"/>
      <c r="B114" s="273"/>
      <c r="C114" s="273"/>
      <c r="D114" s="273"/>
      <c r="E114" s="273"/>
      <c r="F114" s="273"/>
      <c r="G114" s="273"/>
      <c r="H114" s="273"/>
      <c r="I114" s="273"/>
    </row>
    <row r="115" spans="1:9" ht="11.25" customHeight="1">
      <c r="A115" s="272" t="s">
        <v>135</v>
      </c>
      <c r="B115" s="272"/>
      <c r="C115" s="272"/>
      <c r="D115" s="272"/>
      <c r="E115" s="272"/>
      <c r="F115" s="272"/>
      <c r="G115" s="272"/>
      <c r="H115" s="272"/>
      <c r="I115" s="272"/>
    </row>
  </sheetData>
  <sheetProtection/>
  <mergeCells count="22">
    <mergeCell ref="A2:I2"/>
    <mergeCell ref="A1:I1"/>
    <mergeCell ref="C4:E4"/>
    <mergeCell ref="G4:I4"/>
    <mergeCell ref="A105:I105"/>
    <mergeCell ref="A106:I106"/>
    <mergeCell ref="A3:I3"/>
    <mergeCell ref="A115:I115"/>
    <mergeCell ref="A107:I107"/>
    <mergeCell ref="A108:I108"/>
    <mergeCell ref="A109:I109"/>
    <mergeCell ref="A110:I110"/>
    <mergeCell ref="A63:I63"/>
    <mergeCell ref="A111:I111"/>
    <mergeCell ref="G67:I67"/>
    <mergeCell ref="A112:I112"/>
    <mergeCell ref="A114:I114"/>
    <mergeCell ref="C67:E67"/>
    <mergeCell ref="A64:I64"/>
    <mergeCell ref="A65:I65"/>
    <mergeCell ref="A66:I66"/>
    <mergeCell ref="A113:I113"/>
  </mergeCells>
  <printOptions/>
  <pageMargins left="0.5" right="0.5" top="0.5" bottom="0.75" header="0.5" footer="0.5"/>
  <pageSetup horizontalDpi="600" verticalDpi="600" orientation="portrait" r:id="rId1"/>
  <ignoredErrors>
    <ignoredError sqref="F16" unlockedFormula="1"/>
    <ignoredError sqref="F101:F10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3.00390625" style="1" customWidth="1"/>
    <col min="2" max="2" width="1.8515625" style="1" customWidth="1"/>
    <col min="3" max="3" width="16.00390625" style="1" customWidth="1"/>
    <col min="4" max="4" width="1.8515625" style="1" customWidth="1"/>
    <col min="5" max="5" width="13.8515625" style="1" customWidth="1"/>
    <col min="6" max="6" width="1.8515625" style="1" customWidth="1"/>
    <col min="7" max="7" width="15.28125" style="1" customWidth="1"/>
    <col min="8" max="8" width="1.8515625" style="1" customWidth="1"/>
    <col min="9" max="9" width="13.8515625" style="1" customWidth="1"/>
    <col min="10" max="10" width="11.140625" style="1" bestFit="1" customWidth="1"/>
    <col min="11" max="16384" width="9.28125" style="1" customWidth="1"/>
  </cols>
  <sheetData>
    <row r="1" spans="1:9" ht="11.25" customHeight="1">
      <c r="A1" s="289" t="s">
        <v>91</v>
      </c>
      <c r="B1" s="289"/>
      <c r="C1" s="289"/>
      <c r="D1" s="289"/>
      <c r="E1" s="289"/>
      <c r="F1" s="289"/>
      <c r="G1" s="289"/>
      <c r="H1" s="289"/>
      <c r="I1" s="289"/>
    </row>
    <row r="2" spans="1:9" ht="11.25" customHeight="1">
      <c r="A2" s="289" t="s">
        <v>108</v>
      </c>
      <c r="B2" s="289"/>
      <c r="C2" s="289"/>
      <c r="D2" s="289"/>
      <c r="E2" s="289"/>
      <c r="F2" s="289"/>
      <c r="G2" s="289"/>
      <c r="H2" s="289"/>
      <c r="I2" s="289"/>
    </row>
    <row r="3" spans="1:9" ht="11.25" customHeight="1">
      <c r="A3" s="302" t="s">
        <v>176</v>
      </c>
      <c r="B3" s="302"/>
      <c r="C3" s="302"/>
      <c r="D3" s="302"/>
      <c r="E3" s="302"/>
      <c r="F3" s="302"/>
      <c r="G3" s="302"/>
      <c r="H3" s="302"/>
      <c r="I3" s="302"/>
    </row>
    <row r="4" spans="1:9" ht="11.25" customHeight="1">
      <c r="A4" s="280"/>
      <c r="B4" s="285"/>
      <c r="C4" s="285"/>
      <c r="D4" s="285"/>
      <c r="E4" s="285"/>
      <c r="F4" s="285"/>
      <c r="G4" s="285"/>
      <c r="H4" s="285"/>
      <c r="I4" s="285"/>
    </row>
    <row r="5" spans="1:9" ht="11.25" customHeight="1">
      <c r="A5" s="74"/>
      <c r="B5" s="74"/>
      <c r="C5" s="291">
        <v>2012</v>
      </c>
      <c r="D5" s="291"/>
      <c r="E5" s="291"/>
      <c r="F5" s="30"/>
      <c r="G5" s="291">
        <v>2013</v>
      </c>
      <c r="H5" s="291"/>
      <c r="I5" s="291"/>
    </row>
    <row r="6" spans="1:9" ht="11.25" customHeight="1">
      <c r="A6" s="69"/>
      <c r="B6" s="69"/>
      <c r="C6" s="65" t="s">
        <v>107</v>
      </c>
      <c r="D6" s="69"/>
      <c r="E6" s="69"/>
      <c r="F6" s="33"/>
      <c r="G6" s="65" t="s">
        <v>107</v>
      </c>
      <c r="H6" s="69"/>
      <c r="I6" s="69"/>
    </row>
    <row r="7" spans="1:9" ht="11.25" customHeight="1">
      <c r="A7" s="69"/>
      <c r="B7" s="69"/>
      <c r="C7" s="65" t="s">
        <v>112</v>
      </c>
      <c r="D7" s="69"/>
      <c r="E7" s="65" t="s">
        <v>43</v>
      </c>
      <c r="F7" s="33"/>
      <c r="G7" s="65" t="s">
        <v>112</v>
      </c>
      <c r="H7" s="69"/>
      <c r="I7" s="65" t="s">
        <v>43</v>
      </c>
    </row>
    <row r="8" spans="1:9" ht="11.25" customHeight="1">
      <c r="A8" s="123" t="s">
        <v>92</v>
      </c>
      <c r="B8" s="54"/>
      <c r="C8" s="68" t="s">
        <v>45</v>
      </c>
      <c r="D8" s="54"/>
      <c r="E8" s="68" t="s">
        <v>46</v>
      </c>
      <c r="F8" s="35"/>
      <c r="G8" s="68" t="s">
        <v>45</v>
      </c>
      <c r="H8" s="54"/>
      <c r="I8" s="68" t="s">
        <v>46</v>
      </c>
    </row>
    <row r="9" spans="1:9" ht="11.25" customHeight="1">
      <c r="A9" s="122" t="s">
        <v>48</v>
      </c>
      <c r="B9" s="55"/>
      <c r="C9" s="181">
        <v>22</v>
      </c>
      <c r="D9" s="181"/>
      <c r="E9" s="161">
        <v>852</v>
      </c>
      <c r="F9" s="179"/>
      <c r="G9" s="181">
        <v>262</v>
      </c>
      <c r="H9" s="181"/>
      <c r="I9" s="161">
        <v>9060</v>
      </c>
    </row>
    <row r="10" spans="1:10" ht="11.25" customHeight="1">
      <c r="A10" s="32" t="s">
        <v>93</v>
      </c>
      <c r="B10" s="69"/>
      <c r="C10" s="42">
        <v>1160</v>
      </c>
      <c r="D10" s="42"/>
      <c r="E10" s="126">
        <v>44600</v>
      </c>
      <c r="F10" s="36"/>
      <c r="G10" s="42">
        <v>976</v>
      </c>
      <c r="H10" s="42"/>
      <c r="I10" s="126">
        <v>33600</v>
      </c>
      <c r="J10" s="108"/>
    </row>
    <row r="11" spans="1:10" ht="11.25" customHeight="1">
      <c r="A11" s="32" t="s">
        <v>72</v>
      </c>
      <c r="B11" s="69"/>
      <c r="C11" s="75">
        <v>138</v>
      </c>
      <c r="D11" s="42"/>
      <c r="E11" s="75">
        <v>4120</v>
      </c>
      <c r="F11" s="36"/>
      <c r="G11" s="75">
        <v>24</v>
      </c>
      <c r="H11" s="42"/>
      <c r="I11" s="75">
        <v>745</v>
      </c>
      <c r="J11" s="111"/>
    </row>
    <row r="12" spans="1:10" ht="11.25" customHeight="1">
      <c r="A12" s="32" t="s">
        <v>49</v>
      </c>
      <c r="B12" s="69"/>
      <c r="C12" s="42">
        <v>345</v>
      </c>
      <c r="D12" s="42"/>
      <c r="E12" s="42">
        <v>10700</v>
      </c>
      <c r="F12" s="36"/>
      <c r="G12" s="42">
        <v>1140</v>
      </c>
      <c r="H12" s="42"/>
      <c r="I12" s="42">
        <v>33300</v>
      </c>
      <c r="J12" s="108"/>
    </row>
    <row r="13" spans="1:10" ht="11.25" customHeight="1">
      <c r="A13" s="32" t="s">
        <v>73</v>
      </c>
      <c r="B13" s="69"/>
      <c r="C13" s="42">
        <v>13</v>
      </c>
      <c r="D13" s="42"/>
      <c r="E13" s="42">
        <v>439</v>
      </c>
      <c r="F13" s="36"/>
      <c r="G13" s="75" t="s">
        <v>20</v>
      </c>
      <c r="H13" s="42"/>
      <c r="I13" s="75" t="s">
        <v>20</v>
      </c>
      <c r="J13" s="108"/>
    </row>
    <row r="14" spans="1:10" ht="11.25" customHeight="1">
      <c r="A14" s="32" t="s">
        <v>50</v>
      </c>
      <c r="B14" s="69"/>
      <c r="C14" s="42">
        <v>14</v>
      </c>
      <c r="D14" s="42"/>
      <c r="E14" s="42">
        <v>483</v>
      </c>
      <c r="F14" s="36"/>
      <c r="G14" s="107" t="s">
        <v>68</v>
      </c>
      <c r="H14" s="42"/>
      <c r="I14" s="42">
        <v>17</v>
      </c>
      <c r="J14" s="108"/>
    </row>
    <row r="15" spans="1:10" ht="11.25" customHeight="1">
      <c r="A15" s="32" t="s">
        <v>90</v>
      </c>
      <c r="B15" s="69"/>
      <c r="C15" s="42">
        <v>120</v>
      </c>
      <c r="D15" s="42"/>
      <c r="E15" s="42">
        <v>4000</v>
      </c>
      <c r="F15" s="36"/>
      <c r="G15" s="42">
        <v>50</v>
      </c>
      <c r="H15" s="42"/>
      <c r="I15" s="42">
        <v>1520</v>
      </c>
      <c r="J15" s="108"/>
    </row>
    <row r="16" spans="1:10" ht="11.25" customHeight="1">
      <c r="A16" s="32" t="s">
        <v>51</v>
      </c>
      <c r="B16" s="69"/>
      <c r="C16" s="107" t="s">
        <v>68</v>
      </c>
      <c r="D16" s="42"/>
      <c r="E16" s="75">
        <v>2</v>
      </c>
      <c r="F16" s="36"/>
      <c r="G16" s="75" t="s">
        <v>20</v>
      </c>
      <c r="H16" s="42"/>
      <c r="I16" s="75" t="s">
        <v>20</v>
      </c>
      <c r="J16" s="108"/>
    </row>
    <row r="17" spans="1:10" ht="11.25" customHeight="1">
      <c r="A17" s="32" t="s">
        <v>52</v>
      </c>
      <c r="B17" s="69"/>
      <c r="C17" s="42">
        <v>38</v>
      </c>
      <c r="D17" s="42"/>
      <c r="E17" s="42">
        <v>1230</v>
      </c>
      <c r="F17" s="36"/>
      <c r="G17" s="42">
        <v>10</v>
      </c>
      <c r="H17" s="42"/>
      <c r="I17" s="42">
        <v>315</v>
      </c>
      <c r="J17" s="108"/>
    </row>
    <row r="18" spans="1:10" ht="11.25" customHeight="1">
      <c r="A18" s="32" t="s">
        <v>76</v>
      </c>
      <c r="B18" s="69"/>
      <c r="C18" s="42">
        <v>23</v>
      </c>
      <c r="D18" s="42"/>
      <c r="E18" s="42">
        <v>364</v>
      </c>
      <c r="F18" s="36"/>
      <c r="G18" s="75" t="s">
        <v>20</v>
      </c>
      <c r="H18" s="42"/>
      <c r="I18" s="75" t="s">
        <v>20</v>
      </c>
      <c r="J18" s="108"/>
    </row>
    <row r="19" spans="1:10" ht="11.25" customHeight="1">
      <c r="A19" s="32" t="s">
        <v>57</v>
      </c>
      <c r="B19" s="69"/>
      <c r="C19" s="42">
        <v>18</v>
      </c>
      <c r="D19" s="42"/>
      <c r="E19" s="42">
        <v>310</v>
      </c>
      <c r="F19" s="36"/>
      <c r="G19" s="42">
        <v>14</v>
      </c>
      <c r="H19" s="42"/>
      <c r="I19" s="42">
        <v>355</v>
      </c>
      <c r="J19" s="108"/>
    </row>
    <row r="20" spans="1:10" ht="11.25" customHeight="1">
      <c r="A20" s="32" t="s">
        <v>94</v>
      </c>
      <c r="B20" s="69"/>
      <c r="C20" s="42">
        <v>40</v>
      </c>
      <c r="D20" s="42"/>
      <c r="E20" s="42">
        <v>2980</v>
      </c>
      <c r="F20" s="36"/>
      <c r="G20" s="75" t="s">
        <v>20</v>
      </c>
      <c r="H20" s="42"/>
      <c r="I20" s="75" t="s">
        <v>20</v>
      </c>
      <c r="J20" s="108"/>
    </row>
    <row r="21" spans="1:10" ht="11.25" customHeight="1">
      <c r="A21" s="32" t="s">
        <v>78</v>
      </c>
      <c r="B21" s="69"/>
      <c r="C21" s="42">
        <v>293</v>
      </c>
      <c r="D21" s="42"/>
      <c r="E21" s="42">
        <v>11600</v>
      </c>
      <c r="F21" s="36"/>
      <c r="G21" s="75" t="s">
        <v>20</v>
      </c>
      <c r="H21" s="42"/>
      <c r="I21" s="75" t="s">
        <v>20</v>
      </c>
      <c r="J21" s="108"/>
    </row>
    <row r="22" spans="1:10" ht="11.25" customHeight="1">
      <c r="A22" s="32" t="s">
        <v>95</v>
      </c>
      <c r="B22" s="69"/>
      <c r="C22" s="42">
        <v>656</v>
      </c>
      <c r="D22" s="42"/>
      <c r="E22" s="42">
        <v>27900</v>
      </c>
      <c r="F22" s="36"/>
      <c r="G22" s="42">
        <v>543</v>
      </c>
      <c r="H22" s="42"/>
      <c r="I22" s="42">
        <v>19900</v>
      </c>
      <c r="J22" s="108"/>
    </row>
    <row r="23" spans="1:10" ht="11.25" customHeight="1">
      <c r="A23" s="32" t="s">
        <v>98</v>
      </c>
      <c r="B23" s="69"/>
      <c r="C23" s="42">
        <v>18</v>
      </c>
      <c r="D23" s="42"/>
      <c r="E23" s="42">
        <v>727</v>
      </c>
      <c r="F23" s="36"/>
      <c r="G23" s="42">
        <v>98</v>
      </c>
      <c r="H23" s="42"/>
      <c r="I23" s="42">
        <v>3750</v>
      </c>
      <c r="J23" s="108"/>
    </row>
    <row r="24" spans="1:10" ht="11.25" customHeight="1">
      <c r="A24" s="32" t="s">
        <v>96</v>
      </c>
      <c r="B24" s="69"/>
      <c r="C24" s="42">
        <v>11</v>
      </c>
      <c r="D24" s="42"/>
      <c r="E24" s="42">
        <v>428</v>
      </c>
      <c r="F24" s="36"/>
      <c r="G24" s="42">
        <v>14</v>
      </c>
      <c r="H24" s="42"/>
      <c r="I24" s="42">
        <v>448</v>
      </c>
      <c r="J24" s="108"/>
    </row>
    <row r="25" spans="1:10" ht="11.25" customHeight="1">
      <c r="A25" s="32" t="s">
        <v>59</v>
      </c>
      <c r="B25" s="69"/>
      <c r="C25" s="75" t="s">
        <v>20</v>
      </c>
      <c r="D25" s="42"/>
      <c r="E25" s="75" t="s">
        <v>20</v>
      </c>
      <c r="F25" s="36"/>
      <c r="G25" s="42">
        <v>8</v>
      </c>
      <c r="H25" s="42"/>
      <c r="I25" s="42">
        <v>265</v>
      </c>
      <c r="J25" s="108"/>
    </row>
    <row r="26" spans="1:10" ht="11.25" customHeight="1">
      <c r="A26" s="32" t="s">
        <v>69</v>
      </c>
      <c r="B26" s="69"/>
      <c r="C26" s="42">
        <v>547</v>
      </c>
      <c r="D26" s="42"/>
      <c r="E26" s="42">
        <v>21400</v>
      </c>
      <c r="F26" s="36"/>
      <c r="G26" s="42">
        <v>464</v>
      </c>
      <c r="H26" s="42"/>
      <c r="I26" s="42">
        <v>16200</v>
      </c>
      <c r="J26" s="108"/>
    </row>
    <row r="27" spans="1:10" ht="11.25" customHeight="1">
      <c r="A27" s="32" t="s">
        <v>61</v>
      </c>
      <c r="B27" s="69"/>
      <c r="C27" s="75" t="s">
        <v>20</v>
      </c>
      <c r="D27" s="42"/>
      <c r="E27" s="75" t="s">
        <v>20</v>
      </c>
      <c r="F27" s="36"/>
      <c r="G27" s="107" t="s">
        <v>68</v>
      </c>
      <c r="H27" s="42"/>
      <c r="I27" s="42">
        <v>4</v>
      </c>
      <c r="J27" s="108"/>
    </row>
    <row r="28" spans="1:10" ht="11.25" customHeight="1">
      <c r="A28" s="32" t="s">
        <v>80</v>
      </c>
      <c r="B28" s="69"/>
      <c r="C28" s="42">
        <v>87</v>
      </c>
      <c r="D28" s="42"/>
      <c r="E28" s="42">
        <v>3750</v>
      </c>
      <c r="F28" s="36"/>
      <c r="G28" s="42">
        <v>76</v>
      </c>
      <c r="H28" s="42"/>
      <c r="I28" s="42">
        <v>3180</v>
      </c>
      <c r="J28" s="108"/>
    </row>
    <row r="29" spans="1:10" ht="11.25" customHeight="1">
      <c r="A29" s="32" t="s">
        <v>64</v>
      </c>
      <c r="B29" s="69"/>
      <c r="C29" s="42">
        <v>53</v>
      </c>
      <c r="D29" s="42"/>
      <c r="E29" s="42">
        <v>1530</v>
      </c>
      <c r="F29" s="36"/>
      <c r="G29" s="42">
        <v>14</v>
      </c>
      <c r="H29" s="42"/>
      <c r="I29" s="42">
        <v>406</v>
      </c>
      <c r="J29" s="108"/>
    </row>
    <row r="30" spans="1:10" ht="11.25" customHeight="1">
      <c r="A30" s="119" t="s">
        <v>65</v>
      </c>
      <c r="B30" s="120"/>
      <c r="C30" s="42">
        <v>46</v>
      </c>
      <c r="D30" s="42"/>
      <c r="E30" s="42">
        <v>1380</v>
      </c>
      <c r="G30" s="75" t="s">
        <v>20</v>
      </c>
      <c r="H30" s="42"/>
      <c r="I30" s="75" t="s">
        <v>20</v>
      </c>
      <c r="J30" s="108"/>
    </row>
    <row r="31" spans="1:10" ht="11.25" customHeight="1">
      <c r="A31" s="71" t="s">
        <v>22</v>
      </c>
      <c r="B31" s="54"/>
      <c r="C31" s="46">
        <v>3650</v>
      </c>
      <c r="D31" s="46"/>
      <c r="E31" s="46">
        <v>139000</v>
      </c>
      <c r="F31" s="37"/>
      <c r="G31" s="46">
        <v>3690</v>
      </c>
      <c r="H31" s="46"/>
      <c r="I31" s="46">
        <v>123000</v>
      </c>
      <c r="J31" s="111"/>
    </row>
    <row r="32" spans="1:9" ht="11.25" customHeight="1">
      <c r="A32" s="322" t="s">
        <v>66</v>
      </c>
      <c r="B32" s="303"/>
      <c r="C32" s="303"/>
      <c r="D32" s="303"/>
      <c r="E32" s="303"/>
      <c r="F32" s="303"/>
      <c r="G32" s="303"/>
      <c r="H32" s="303"/>
      <c r="I32" s="303"/>
    </row>
    <row r="33" spans="1:9" ht="11.25" customHeight="1">
      <c r="A33" s="286" t="s">
        <v>146</v>
      </c>
      <c r="B33" s="286"/>
      <c r="C33" s="286"/>
      <c r="D33" s="286"/>
      <c r="E33" s="286"/>
      <c r="F33" s="286"/>
      <c r="G33" s="286"/>
      <c r="H33" s="286"/>
      <c r="I33" s="286"/>
    </row>
    <row r="34" spans="1:9" ht="11.25" customHeight="1">
      <c r="A34" s="276" t="s">
        <v>227</v>
      </c>
      <c r="B34" s="275"/>
      <c r="C34" s="275"/>
      <c r="D34" s="275"/>
      <c r="E34" s="275"/>
      <c r="F34" s="275"/>
      <c r="G34" s="275"/>
      <c r="H34" s="275"/>
      <c r="I34" s="275"/>
    </row>
    <row r="35" spans="1:9" ht="11.25" customHeight="1">
      <c r="A35" s="293"/>
      <c r="B35" s="273"/>
      <c r="C35" s="273"/>
      <c r="D35" s="273"/>
      <c r="E35" s="273"/>
      <c r="F35" s="273"/>
      <c r="G35" s="273"/>
      <c r="H35" s="273"/>
      <c r="I35" s="273"/>
    </row>
    <row r="36" spans="1:9" ht="11.25" customHeight="1">
      <c r="A36" s="288" t="s">
        <v>135</v>
      </c>
      <c r="B36" s="288"/>
      <c r="C36" s="288"/>
      <c r="D36" s="288"/>
      <c r="E36" s="288"/>
      <c r="F36" s="288"/>
      <c r="G36" s="288"/>
      <c r="H36" s="288"/>
      <c r="I36" s="288"/>
    </row>
    <row r="37" spans="1:9" ht="12" customHeight="1">
      <c r="A37" s="66"/>
      <c r="B37" s="66"/>
      <c r="C37" s="66"/>
      <c r="D37" s="66"/>
      <c r="E37" s="66"/>
      <c r="F37" s="66"/>
      <c r="G37" s="66"/>
      <c r="H37" s="66"/>
      <c r="I37" s="66"/>
    </row>
  </sheetData>
  <sheetProtection/>
  <mergeCells count="11">
    <mergeCell ref="A4:I4"/>
    <mergeCell ref="A34:I34"/>
    <mergeCell ref="A35:I35"/>
    <mergeCell ref="A36:I36"/>
    <mergeCell ref="A1:I1"/>
    <mergeCell ref="A2:I2"/>
    <mergeCell ref="A3:I3"/>
    <mergeCell ref="A32:I32"/>
    <mergeCell ref="A33:I33"/>
    <mergeCell ref="C5:E5"/>
    <mergeCell ref="G5:I5"/>
  </mergeCells>
  <printOptions/>
  <pageMargins left="0.5" right="0.5" top="0.5" bottom="0.7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7.140625" style="1" customWidth="1"/>
    <col min="2" max="2" width="1.8515625" style="1" customWidth="1"/>
    <col min="3" max="3" width="15.00390625" style="1" customWidth="1"/>
    <col min="4" max="4" width="1.8515625" style="1" customWidth="1"/>
    <col min="5" max="5" width="12.28125" style="1" customWidth="1"/>
    <col min="6" max="6" width="1.8515625" style="1" customWidth="1"/>
    <col min="7" max="7" width="14.7109375" style="1" customWidth="1"/>
    <col min="8" max="8" width="1.8515625" style="1" customWidth="1"/>
    <col min="9" max="9" width="12.00390625" style="1" customWidth="1"/>
    <col min="10" max="16384" width="9.28125" style="1" customWidth="1"/>
  </cols>
  <sheetData>
    <row r="1" spans="1:9" ht="11.25" customHeight="1">
      <c r="A1" s="289" t="s">
        <v>97</v>
      </c>
      <c r="B1" s="289"/>
      <c r="C1" s="289"/>
      <c r="D1" s="289"/>
      <c r="E1" s="289"/>
      <c r="F1" s="289"/>
      <c r="G1" s="289"/>
      <c r="H1" s="289"/>
      <c r="I1" s="289"/>
    </row>
    <row r="2" spans="1:9" ht="11.25" customHeight="1">
      <c r="A2" s="323" t="s">
        <v>224</v>
      </c>
      <c r="B2" s="323"/>
      <c r="C2" s="323"/>
      <c r="D2" s="323"/>
      <c r="E2" s="323"/>
      <c r="F2" s="323"/>
      <c r="G2" s="323"/>
      <c r="H2" s="323"/>
      <c r="I2" s="323"/>
    </row>
    <row r="3" spans="1:9" ht="11.25" customHeight="1">
      <c r="A3" s="280"/>
      <c r="B3" s="285"/>
      <c r="C3" s="285"/>
      <c r="D3" s="285"/>
      <c r="E3" s="285"/>
      <c r="F3" s="285"/>
      <c r="G3" s="285"/>
      <c r="H3" s="285"/>
      <c r="I3" s="285"/>
    </row>
    <row r="4" spans="1:9" ht="11.25" customHeight="1">
      <c r="A4" s="74"/>
      <c r="B4" s="30"/>
      <c r="C4" s="309">
        <v>2012</v>
      </c>
      <c r="D4" s="309"/>
      <c r="E4" s="309"/>
      <c r="F4" s="30"/>
      <c r="G4" s="309">
        <v>2013</v>
      </c>
      <c r="H4" s="309"/>
      <c r="I4" s="309"/>
    </row>
    <row r="5" spans="1:9" ht="11.25" customHeight="1">
      <c r="A5" s="69"/>
      <c r="B5" s="33"/>
      <c r="C5" s="65" t="s">
        <v>107</v>
      </c>
      <c r="D5" s="69"/>
      <c r="E5" s="69"/>
      <c r="F5" s="33"/>
      <c r="G5" s="65" t="s">
        <v>107</v>
      </c>
      <c r="H5" s="69"/>
      <c r="I5" s="69"/>
    </row>
    <row r="6" spans="1:9" ht="11.25" customHeight="1">
      <c r="A6" s="69"/>
      <c r="B6" s="33"/>
      <c r="C6" s="65" t="s">
        <v>112</v>
      </c>
      <c r="D6" s="69"/>
      <c r="E6" s="65" t="s">
        <v>43</v>
      </c>
      <c r="F6" s="33"/>
      <c r="G6" s="65" t="s">
        <v>112</v>
      </c>
      <c r="H6" s="69"/>
      <c r="I6" s="65" t="s">
        <v>43</v>
      </c>
    </row>
    <row r="7" spans="1:9" ht="11.25" customHeight="1">
      <c r="A7" s="123" t="s">
        <v>92</v>
      </c>
      <c r="B7" s="35"/>
      <c r="C7" s="68" t="s">
        <v>45</v>
      </c>
      <c r="D7" s="54"/>
      <c r="E7" s="68" t="s">
        <v>46</v>
      </c>
      <c r="F7" s="35"/>
      <c r="G7" s="68" t="s">
        <v>45</v>
      </c>
      <c r="H7" s="54"/>
      <c r="I7" s="68" t="s">
        <v>46</v>
      </c>
    </row>
    <row r="8" spans="1:9" ht="11.25" customHeight="1">
      <c r="A8" s="32" t="s">
        <v>50</v>
      </c>
      <c r="B8" s="36"/>
      <c r="C8" s="42">
        <v>1410</v>
      </c>
      <c r="D8" s="42"/>
      <c r="E8" s="92">
        <v>52700</v>
      </c>
      <c r="F8" s="36"/>
      <c r="G8" s="42">
        <v>1890</v>
      </c>
      <c r="H8" s="42"/>
      <c r="I8" s="92">
        <v>72600</v>
      </c>
    </row>
    <row r="9" spans="1:9" ht="11.25" customHeight="1">
      <c r="A9" s="32" t="s">
        <v>51</v>
      </c>
      <c r="B9" s="36"/>
      <c r="C9" s="75" t="s">
        <v>20</v>
      </c>
      <c r="D9" s="42"/>
      <c r="E9" s="75" t="s">
        <v>20</v>
      </c>
      <c r="F9" s="36"/>
      <c r="G9" s="94" t="s">
        <v>47</v>
      </c>
      <c r="H9" s="42"/>
      <c r="I9" s="42">
        <v>11</v>
      </c>
    </row>
    <row r="10" spans="1:9" ht="11.25" customHeight="1">
      <c r="A10" s="32" t="s">
        <v>52</v>
      </c>
      <c r="B10" s="36" t="s">
        <v>31</v>
      </c>
      <c r="C10" s="42">
        <v>89</v>
      </c>
      <c r="D10" s="42"/>
      <c r="E10" s="42">
        <v>3600</v>
      </c>
      <c r="F10" s="36"/>
      <c r="G10" s="1">
        <v>322</v>
      </c>
      <c r="H10" s="42"/>
      <c r="I10" s="42">
        <v>11300</v>
      </c>
    </row>
    <row r="11" spans="1:9" ht="11.25" customHeight="1">
      <c r="A11" s="110" t="s">
        <v>56</v>
      </c>
      <c r="C11" s="75" t="s">
        <v>20</v>
      </c>
      <c r="D11" s="42"/>
      <c r="E11" s="75" t="s">
        <v>20</v>
      </c>
      <c r="G11" s="75">
        <v>5</v>
      </c>
      <c r="H11" s="42"/>
      <c r="I11" s="75">
        <v>186</v>
      </c>
    </row>
    <row r="12" spans="1:9" ht="11.25" customHeight="1">
      <c r="A12" s="32" t="s">
        <v>64</v>
      </c>
      <c r="B12" s="171"/>
      <c r="C12" s="94" t="s">
        <v>47</v>
      </c>
      <c r="D12" s="42"/>
      <c r="E12" s="75">
        <v>2</v>
      </c>
      <c r="F12" s="36"/>
      <c r="G12" s="75" t="s">
        <v>20</v>
      </c>
      <c r="H12" s="42"/>
      <c r="I12" s="75" t="s">
        <v>20</v>
      </c>
    </row>
    <row r="13" spans="1:9" ht="11.25" customHeight="1">
      <c r="A13" s="77" t="s">
        <v>22</v>
      </c>
      <c r="B13" s="97" t="s">
        <v>31</v>
      </c>
      <c r="C13" s="46">
        <v>1500</v>
      </c>
      <c r="D13" s="46"/>
      <c r="E13" s="46">
        <v>56300</v>
      </c>
      <c r="F13" s="37"/>
      <c r="G13" s="46">
        <v>2220</v>
      </c>
      <c r="H13" s="46"/>
      <c r="I13" s="46">
        <v>84200</v>
      </c>
    </row>
    <row r="14" spans="1:9" ht="11.25" customHeight="1">
      <c r="A14" s="324" t="s">
        <v>66</v>
      </c>
      <c r="B14" s="324"/>
      <c r="C14" s="324"/>
      <c r="D14" s="324"/>
      <c r="E14" s="324"/>
      <c r="F14" s="324"/>
      <c r="G14" s="324"/>
      <c r="H14" s="324"/>
      <c r="I14" s="324"/>
    </row>
    <row r="15" spans="1:9" ht="11.25" customHeight="1">
      <c r="A15" s="286" t="s">
        <v>146</v>
      </c>
      <c r="B15" s="286"/>
      <c r="C15" s="286"/>
      <c r="D15" s="286"/>
      <c r="E15" s="286"/>
      <c r="F15" s="286"/>
      <c r="G15" s="286"/>
      <c r="H15" s="286"/>
      <c r="I15" s="286"/>
    </row>
    <row r="16" spans="1:9" ht="11.25" customHeight="1">
      <c r="A16" s="276" t="s">
        <v>225</v>
      </c>
      <c r="B16" s="275"/>
      <c r="C16" s="275"/>
      <c r="D16" s="275"/>
      <c r="E16" s="275"/>
      <c r="F16" s="275"/>
      <c r="G16" s="275"/>
      <c r="H16" s="275"/>
      <c r="I16" s="275"/>
    </row>
    <row r="17" spans="1:9" ht="11.25" customHeight="1">
      <c r="A17" s="288" t="s">
        <v>220</v>
      </c>
      <c r="B17" s="316"/>
      <c r="C17" s="316"/>
      <c r="D17" s="316"/>
      <c r="E17" s="316"/>
      <c r="F17" s="316"/>
      <c r="G17" s="316"/>
      <c r="H17" s="316"/>
      <c r="I17" s="316"/>
    </row>
    <row r="18" spans="1:9" ht="11.25" customHeight="1">
      <c r="A18" s="293"/>
      <c r="B18" s="273"/>
      <c r="C18" s="273"/>
      <c r="D18" s="273"/>
      <c r="E18" s="273"/>
      <c r="F18" s="273"/>
      <c r="G18" s="273"/>
      <c r="H18" s="273"/>
      <c r="I18" s="273"/>
    </row>
    <row r="19" spans="1:9" ht="11.25" customHeight="1">
      <c r="A19" s="288" t="s">
        <v>135</v>
      </c>
      <c r="B19" s="288"/>
      <c r="C19" s="288"/>
      <c r="D19" s="288"/>
      <c r="E19" s="288"/>
      <c r="F19" s="288"/>
      <c r="G19" s="288"/>
      <c r="H19" s="288"/>
      <c r="I19" s="288"/>
    </row>
  </sheetData>
  <sheetProtection/>
  <mergeCells count="11">
    <mergeCell ref="A15:I15"/>
    <mergeCell ref="A18:I18"/>
    <mergeCell ref="A16:I16"/>
    <mergeCell ref="A3:I3"/>
    <mergeCell ref="A17:I17"/>
    <mergeCell ref="A19:I19"/>
    <mergeCell ref="A1:I1"/>
    <mergeCell ref="A2:I2"/>
    <mergeCell ref="C4:E4"/>
    <mergeCell ref="G4:I4"/>
    <mergeCell ref="A14:I14"/>
  </mergeCells>
  <printOptions/>
  <pageMargins left="0.5" right="0.5" top="0.5" bottom="0.75" header="0.5" footer="0.5"/>
  <pageSetup horizontalDpi="600" verticalDpi="600" orientation="portrait" r:id="rId1"/>
  <ignoredErrors>
    <ignoredError sqref="F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1.140625" style="1" customWidth="1"/>
    <col min="2" max="2" width="1.8515625" style="1" customWidth="1"/>
    <col min="3" max="3" width="15.8515625" style="1" customWidth="1"/>
    <col min="4" max="4" width="1.8515625" style="1" customWidth="1"/>
    <col min="5" max="5" width="12.28125" style="1" customWidth="1"/>
    <col min="6" max="6" width="1.8515625" style="1" customWidth="1"/>
    <col min="7" max="7" width="15.421875" style="1" customWidth="1"/>
    <col min="8" max="8" width="1.8515625" style="1" customWidth="1"/>
    <col min="9" max="9" width="13.421875" style="1" customWidth="1"/>
    <col min="10" max="16384" width="9.28125" style="1" customWidth="1"/>
  </cols>
  <sheetData>
    <row r="1" spans="1:9" ht="11.25" customHeight="1">
      <c r="A1" s="326" t="s">
        <v>99</v>
      </c>
      <c r="B1" s="326"/>
      <c r="C1" s="326"/>
      <c r="D1" s="326"/>
      <c r="E1" s="326"/>
      <c r="F1" s="326"/>
      <c r="G1" s="326"/>
      <c r="H1" s="326"/>
      <c r="I1" s="326"/>
    </row>
    <row r="2" spans="1:9" ht="11.25" customHeight="1">
      <c r="A2" s="284" t="s">
        <v>109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>
      <c r="A3" s="284" t="s">
        <v>177</v>
      </c>
      <c r="B3" s="284"/>
      <c r="C3" s="284"/>
      <c r="D3" s="284"/>
      <c r="E3" s="284"/>
      <c r="F3" s="284"/>
      <c r="G3" s="284"/>
      <c r="H3" s="284"/>
      <c r="I3" s="284"/>
    </row>
    <row r="4" spans="1:9" ht="11.25" customHeight="1">
      <c r="A4" s="285"/>
      <c r="B4" s="285"/>
      <c r="C4" s="285"/>
      <c r="D4" s="285"/>
      <c r="E4" s="285"/>
      <c r="F4" s="285"/>
      <c r="G4" s="285"/>
      <c r="H4" s="285"/>
      <c r="I4" s="285"/>
    </row>
    <row r="5" spans="1:9" ht="11.25" customHeight="1">
      <c r="A5" s="48"/>
      <c r="B5" s="48"/>
      <c r="C5" s="327">
        <v>2012</v>
      </c>
      <c r="D5" s="327"/>
      <c r="E5" s="327"/>
      <c r="F5" s="48"/>
      <c r="G5" s="327">
        <v>2013</v>
      </c>
      <c r="H5" s="327"/>
      <c r="I5" s="327"/>
    </row>
    <row r="6" spans="1:9" ht="11.25" customHeight="1">
      <c r="A6" s="66"/>
      <c r="B6" s="66"/>
      <c r="C6" s="65" t="s">
        <v>107</v>
      </c>
      <c r="D6" s="66"/>
      <c r="E6" s="66"/>
      <c r="F6" s="66"/>
      <c r="G6" s="65" t="s">
        <v>107</v>
      </c>
      <c r="H6" s="66"/>
      <c r="I6" s="66"/>
    </row>
    <row r="7" spans="1:9" ht="11.25" customHeight="1">
      <c r="A7" s="66"/>
      <c r="B7" s="66"/>
      <c r="C7" s="65" t="s">
        <v>112</v>
      </c>
      <c r="D7" s="66"/>
      <c r="E7" s="98" t="s">
        <v>43</v>
      </c>
      <c r="F7" s="66"/>
      <c r="G7" s="65" t="s">
        <v>112</v>
      </c>
      <c r="H7" s="66"/>
      <c r="I7" s="98" t="s">
        <v>43</v>
      </c>
    </row>
    <row r="8" spans="1:9" ht="11.25" customHeight="1">
      <c r="A8" s="139" t="s">
        <v>92</v>
      </c>
      <c r="B8" s="87"/>
      <c r="C8" s="68" t="s">
        <v>45</v>
      </c>
      <c r="D8" s="87"/>
      <c r="E8" s="99" t="s">
        <v>46</v>
      </c>
      <c r="F8" s="87"/>
      <c r="G8" s="68" t="s">
        <v>45</v>
      </c>
      <c r="H8" s="87"/>
      <c r="I8" s="99" t="s">
        <v>46</v>
      </c>
    </row>
    <row r="9" spans="1:9" ht="11.25" customHeight="1">
      <c r="A9" s="194" t="s">
        <v>72</v>
      </c>
      <c r="B9" s="47"/>
      <c r="C9" s="133" t="s">
        <v>20</v>
      </c>
      <c r="D9" s="195"/>
      <c r="E9" s="196" t="s">
        <v>20</v>
      </c>
      <c r="F9" s="47"/>
      <c r="G9" s="181">
        <v>37</v>
      </c>
      <c r="H9" s="195"/>
      <c r="I9" s="197">
        <v>1370</v>
      </c>
    </row>
    <row r="10" spans="1:10" ht="11.25" customHeight="1">
      <c r="A10" s="100" t="s">
        <v>50</v>
      </c>
      <c r="B10" s="101"/>
      <c r="C10" s="115">
        <v>131</v>
      </c>
      <c r="D10" s="115"/>
      <c r="E10" s="138">
        <v>5860</v>
      </c>
      <c r="F10" s="101"/>
      <c r="G10" s="115">
        <v>327</v>
      </c>
      <c r="H10" s="115"/>
      <c r="I10" s="134">
        <v>13400</v>
      </c>
      <c r="J10" s="112"/>
    </row>
    <row r="11" spans="1:10" ht="11.25" customHeight="1">
      <c r="A11" s="100" t="s">
        <v>52</v>
      </c>
      <c r="B11" s="101"/>
      <c r="C11" s="133">
        <v>8</v>
      </c>
      <c r="D11" s="47"/>
      <c r="E11" s="185">
        <v>369</v>
      </c>
      <c r="F11" s="101"/>
      <c r="G11" s="133" t="s">
        <v>20</v>
      </c>
      <c r="H11" s="195"/>
      <c r="I11" s="196" t="s">
        <v>20</v>
      </c>
      <c r="J11" s="108"/>
    </row>
    <row r="12" spans="1:10" ht="11.25" customHeight="1">
      <c r="A12" s="100" t="s">
        <v>75</v>
      </c>
      <c r="B12" s="101"/>
      <c r="C12" s="133" t="s">
        <v>20</v>
      </c>
      <c r="D12" s="195"/>
      <c r="E12" s="196" t="s">
        <v>20</v>
      </c>
      <c r="F12" s="101"/>
      <c r="G12" s="133">
        <v>15</v>
      </c>
      <c r="H12" s="47"/>
      <c r="I12" s="185">
        <v>690</v>
      </c>
      <c r="J12" s="108"/>
    </row>
    <row r="13" spans="1:10" ht="11.25" customHeight="1">
      <c r="A13" s="100" t="s">
        <v>192</v>
      </c>
      <c r="B13" s="101"/>
      <c r="C13" s="133" t="s">
        <v>20</v>
      </c>
      <c r="D13" s="195"/>
      <c r="E13" s="196" t="s">
        <v>20</v>
      </c>
      <c r="F13" s="101"/>
      <c r="G13" s="133">
        <v>15</v>
      </c>
      <c r="H13" s="47"/>
      <c r="I13" s="185">
        <v>745</v>
      </c>
      <c r="J13" s="108"/>
    </row>
    <row r="14" spans="1:10" ht="11.25" customHeight="1">
      <c r="A14" s="100" t="s">
        <v>58</v>
      </c>
      <c r="B14" s="102"/>
      <c r="C14" s="133">
        <v>2</v>
      </c>
      <c r="D14" s="47"/>
      <c r="E14" s="185">
        <v>121</v>
      </c>
      <c r="F14" s="101"/>
      <c r="G14" s="133">
        <v>12</v>
      </c>
      <c r="H14" s="47"/>
      <c r="I14" s="185">
        <v>393</v>
      </c>
      <c r="J14" s="111"/>
    </row>
    <row r="15" spans="1:10" ht="11.25" customHeight="1">
      <c r="A15" s="100" t="s">
        <v>61</v>
      </c>
      <c r="B15" s="102"/>
      <c r="C15" s="133" t="s">
        <v>20</v>
      </c>
      <c r="D15" s="195"/>
      <c r="E15" s="196" t="s">
        <v>20</v>
      </c>
      <c r="F15" s="101"/>
      <c r="G15" s="133">
        <v>1</v>
      </c>
      <c r="H15" s="47"/>
      <c r="I15" s="185">
        <v>30</v>
      </c>
      <c r="J15" s="111"/>
    </row>
    <row r="16" spans="1:10" ht="11.25" customHeight="1">
      <c r="A16" s="100" t="s">
        <v>65</v>
      </c>
      <c r="B16" s="102"/>
      <c r="C16" s="115">
        <v>175</v>
      </c>
      <c r="D16" s="115"/>
      <c r="E16" s="134">
        <v>7820</v>
      </c>
      <c r="F16" s="101"/>
      <c r="G16" s="115">
        <v>63</v>
      </c>
      <c r="H16" s="115"/>
      <c r="I16" s="134">
        <v>2620</v>
      </c>
      <c r="J16" s="111"/>
    </row>
    <row r="17" spans="1:10" ht="11.25" customHeight="1">
      <c r="A17" s="103" t="s">
        <v>22</v>
      </c>
      <c r="B17" s="104"/>
      <c r="C17" s="105">
        <v>316</v>
      </c>
      <c r="D17" s="105"/>
      <c r="E17" s="105">
        <v>14200</v>
      </c>
      <c r="F17" s="117"/>
      <c r="G17" s="105">
        <v>470</v>
      </c>
      <c r="H17" s="105"/>
      <c r="I17" s="105">
        <v>19200</v>
      </c>
      <c r="J17" s="111"/>
    </row>
    <row r="18" spans="1:9" ht="11.25" customHeight="1">
      <c r="A18" s="322" t="s">
        <v>66</v>
      </c>
      <c r="B18" s="303"/>
      <c r="C18" s="303"/>
      <c r="D18" s="303"/>
      <c r="E18" s="303"/>
      <c r="F18" s="303"/>
      <c r="G18" s="303"/>
      <c r="H18" s="303"/>
      <c r="I18" s="303"/>
    </row>
    <row r="19" spans="1:10" ht="11.25" customHeight="1">
      <c r="A19" s="325" t="s">
        <v>146</v>
      </c>
      <c r="B19" s="325"/>
      <c r="C19" s="325"/>
      <c r="D19" s="325"/>
      <c r="E19" s="325"/>
      <c r="F19" s="325"/>
      <c r="G19" s="325"/>
      <c r="H19" s="325"/>
      <c r="I19" s="325"/>
      <c r="J19" s="111"/>
    </row>
    <row r="20" spans="1:9" ht="11.25" customHeight="1">
      <c r="A20" s="293"/>
      <c r="B20" s="273"/>
      <c r="C20" s="273"/>
      <c r="D20" s="273"/>
      <c r="E20" s="273"/>
      <c r="F20" s="273"/>
      <c r="G20" s="273"/>
      <c r="H20" s="273"/>
      <c r="I20" s="273"/>
    </row>
    <row r="21" spans="1:9" ht="11.25" customHeight="1">
      <c r="A21" s="288" t="s">
        <v>135</v>
      </c>
      <c r="B21" s="288"/>
      <c r="C21" s="288"/>
      <c r="D21" s="288"/>
      <c r="E21" s="288"/>
      <c r="F21" s="288"/>
      <c r="G21" s="288"/>
      <c r="H21" s="288"/>
      <c r="I21" s="288"/>
    </row>
  </sheetData>
  <sheetProtection/>
  <mergeCells count="10">
    <mergeCell ref="A21:I21"/>
    <mergeCell ref="A19:I19"/>
    <mergeCell ref="A1:I1"/>
    <mergeCell ref="A2:I2"/>
    <mergeCell ref="A3:I3"/>
    <mergeCell ref="C5:E5"/>
    <mergeCell ref="G5:I5"/>
    <mergeCell ref="A18:I18"/>
    <mergeCell ref="A20:I20"/>
    <mergeCell ref="A4:I4"/>
  </mergeCells>
  <printOptions/>
  <pageMargins left="0.5" right="0.5" top="0.5" bottom="0.7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30.8515625" style="0" customWidth="1"/>
    <col min="2" max="2" width="1.8515625" style="0" customWidth="1"/>
    <col min="3" max="3" width="16.00390625" style="0" customWidth="1"/>
    <col min="4" max="4" width="1.8515625" style="0" customWidth="1"/>
    <col min="5" max="5" width="13.28125" style="0" customWidth="1"/>
    <col min="6" max="6" width="1.8515625" style="0" customWidth="1"/>
    <col min="7" max="7" width="15.421875" style="0" customWidth="1"/>
    <col min="8" max="8" width="1.8515625" style="0" customWidth="1"/>
    <col min="9" max="9" width="12.8515625" style="0" customWidth="1"/>
  </cols>
  <sheetData>
    <row r="1" spans="1:9" ht="11.25" customHeight="1">
      <c r="A1" s="278" t="s">
        <v>100</v>
      </c>
      <c r="B1" s="278"/>
      <c r="C1" s="278"/>
      <c r="D1" s="278"/>
      <c r="E1" s="278"/>
      <c r="F1" s="278"/>
      <c r="G1" s="278"/>
      <c r="H1" s="278"/>
      <c r="I1" s="278"/>
    </row>
    <row r="2" spans="1:9" ht="11.25" customHeight="1">
      <c r="A2" s="278" t="s">
        <v>199</v>
      </c>
      <c r="B2" s="278"/>
      <c r="C2" s="278"/>
      <c r="D2" s="278"/>
      <c r="E2" s="278"/>
      <c r="F2" s="278"/>
      <c r="G2" s="278"/>
      <c r="H2" s="278"/>
      <c r="I2" s="278"/>
    </row>
    <row r="3" spans="1:9" ht="11.25" customHeight="1">
      <c r="A3" s="278" t="s">
        <v>176</v>
      </c>
      <c r="B3" s="278"/>
      <c r="C3" s="278"/>
      <c r="D3" s="278"/>
      <c r="E3" s="278"/>
      <c r="F3" s="278"/>
      <c r="G3" s="278"/>
      <c r="H3" s="278"/>
      <c r="I3" s="278"/>
    </row>
    <row r="4" spans="1:9" ht="11.25" customHeight="1">
      <c r="A4" s="307"/>
      <c r="B4" s="308"/>
      <c r="C4" s="308"/>
      <c r="D4" s="308"/>
      <c r="E4" s="308"/>
      <c r="F4" s="308"/>
      <c r="G4" s="308"/>
      <c r="H4" s="308"/>
      <c r="I4" s="308"/>
    </row>
    <row r="5" spans="1:9" ht="11.25" customHeight="1">
      <c r="A5" s="74"/>
      <c r="B5" s="74"/>
      <c r="C5" s="309">
        <v>2012</v>
      </c>
      <c r="D5" s="309"/>
      <c r="E5" s="309"/>
      <c r="F5" s="140"/>
      <c r="G5" s="309">
        <v>2013</v>
      </c>
      <c r="H5" s="309"/>
      <c r="I5" s="309"/>
    </row>
    <row r="6" spans="1:9" ht="11.25" customHeight="1">
      <c r="A6" s="69"/>
      <c r="B6" s="69"/>
      <c r="C6" s="65" t="s">
        <v>107</v>
      </c>
      <c r="D6" s="69"/>
      <c r="E6" s="69"/>
      <c r="F6" s="1"/>
      <c r="G6" s="65" t="s">
        <v>107</v>
      </c>
      <c r="H6" s="69"/>
      <c r="I6" s="69"/>
    </row>
    <row r="7" spans="1:9" ht="11.25" customHeight="1">
      <c r="A7" s="69"/>
      <c r="B7" s="69"/>
      <c r="C7" s="65" t="s">
        <v>112</v>
      </c>
      <c r="D7" s="69"/>
      <c r="E7" s="65" t="s">
        <v>43</v>
      </c>
      <c r="F7" s="1"/>
      <c r="G7" s="65" t="s">
        <v>112</v>
      </c>
      <c r="H7" s="69"/>
      <c r="I7" s="65" t="s">
        <v>43</v>
      </c>
    </row>
    <row r="8" spans="1:9" ht="11.25" customHeight="1">
      <c r="A8" s="68" t="s">
        <v>101</v>
      </c>
      <c r="B8" s="54"/>
      <c r="C8" s="68" t="s">
        <v>45</v>
      </c>
      <c r="D8" s="54"/>
      <c r="E8" s="68" t="s">
        <v>46</v>
      </c>
      <c r="F8" s="1"/>
      <c r="G8" s="68" t="s">
        <v>45</v>
      </c>
      <c r="H8" s="54"/>
      <c r="I8" s="68" t="s">
        <v>46</v>
      </c>
    </row>
    <row r="9" spans="1:9" ht="12" customHeight="1">
      <c r="A9" s="227" t="s">
        <v>198</v>
      </c>
      <c r="B9" s="149"/>
      <c r="C9" s="149"/>
      <c r="D9" s="149"/>
      <c r="E9" s="149"/>
      <c r="F9" s="149"/>
      <c r="G9" s="149"/>
      <c r="H9" s="149"/>
      <c r="I9" s="149"/>
    </row>
    <row r="10" spans="1:9" ht="11.25" customHeight="1">
      <c r="A10" s="199" t="s">
        <v>83</v>
      </c>
      <c r="B10" s="198"/>
      <c r="C10" s="127" t="s">
        <v>20</v>
      </c>
      <c r="D10" s="126"/>
      <c r="E10" s="127" t="s">
        <v>20</v>
      </c>
      <c r="F10" s="198"/>
      <c r="G10" s="180">
        <v>7</v>
      </c>
      <c r="H10" s="180"/>
      <c r="I10" s="200">
        <v>453</v>
      </c>
    </row>
    <row r="11" spans="1:9" ht="11.25" customHeight="1">
      <c r="A11" s="77" t="s">
        <v>49</v>
      </c>
      <c r="B11" s="69"/>
      <c r="C11" s="156">
        <v>111</v>
      </c>
      <c r="D11" s="156"/>
      <c r="E11" s="186">
        <v>7670</v>
      </c>
      <c r="F11" s="1"/>
      <c r="G11" s="156">
        <v>161</v>
      </c>
      <c r="H11" s="156"/>
      <c r="I11" s="126">
        <v>10600</v>
      </c>
    </row>
    <row r="12" spans="1:9" ht="11.25" customHeight="1">
      <c r="A12" s="77" t="s">
        <v>50</v>
      </c>
      <c r="B12" s="69"/>
      <c r="C12" s="156">
        <v>358</v>
      </c>
      <c r="D12" s="156"/>
      <c r="E12" s="126">
        <v>20700</v>
      </c>
      <c r="F12" s="1"/>
      <c r="G12" s="156">
        <v>448</v>
      </c>
      <c r="H12" s="156"/>
      <c r="I12" s="126">
        <v>22300</v>
      </c>
    </row>
    <row r="13" spans="1:9" ht="11.25" customHeight="1">
      <c r="A13" s="77" t="s">
        <v>74</v>
      </c>
      <c r="B13" s="69"/>
      <c r="C13" s="127" t="s">
        <v>20</v>
      </c>
      <c r="D13" s="126"/>
      <c r="E13" s="127" t="s">
        <v>20</v>
      </c>
      <c r="F13" s="1"/>
      <c r="G13" s="156">
        <v>9</v>
      </c>
      <c r="H13" s="156"/>
      <c r="I13" s="126">
        <v>415</v>
      </c>
    </row>
    <row r="14" spans="1:9" ht="11.25" customHeight="1">
      <c r="A14" s="77" t="s">
        <v>187</v>
      </c>
      <c r="B14" s="69"/>
      <c r="C14" s="156">
        <v>3</v>
      </c>
      <c r="D14" s="156"/>
      <c r="E14" s="126">
        <v>130</v>
      </c>
      <c r="F14" s="1"/>
      <c r="G14" s="127" t="s">
        <v>20</v>
      </c>
      <c r="H14" s="126"/>
      <c r="I14" s="127" t="s">
        <v>20</v>
      </c>
    </row>
    <row r="15" spans="1:9" ht="11.25" customHeight="1">
      <c r="A15" s="77" t="s">
        <v>51</v>
      </c>
      <c r="B15" s="69"/>
      <c r="C15" s="156">
        <v>1</v>
      </c>
      <c r="D15" s="156"/>
      <c r="E15" s="126">
        <v>32</v>
      </c>
      <c r="F15" s="1"/>
      <c r="G15" s="156">
        <v>3</v>
      </c>
      <c r="H15" s="156"/>
      <c r="I15" s="126">
        <v>69</v>
      </c>
    </row>
    <row r="16" spans="1:9" ht="11.25" customHeight="1">
      <c r="A16" s="77" t="s">
        <v>52</v>
      </c>
      <c r="B16" s="69"/>
      <c r="C16" s="156">
        <v>175</v>
      </c>
      <c r="D16" s="156"/>
      <c r="E16" s="126">
        <v>12400</v>
      </c>
      <c r="F16" s="1"/>
      <c r="G16" s="156">
        <v>172</v>
      </c>
      <c r="H16" s="156"/>
      <c r="I16" s="126">
        <v>11100</v>
      </c>
    </row>
    <row r="17" spans="1:9" ht="11.25" customHeight="1">
      <c r="A17" s="77" t="s">
        <v>76</v>
      </c>
      <c r="B17" s="69"/>
      <c r="C17" s="126">
        <v>179</v>
      </c>
      <c r="D17" s="126"/>
      <c r="E17" s="126">
        <v>12600</v>
      </c>
      <c r="F17" s="1"/>
      <c r="G17" s="126">
        <v>123</v>
      </c>
      <c r="H17" s="126"/>
      <c r="I17" s="126">
        <v>8670</v>
      </c>
    </row>
    <row r="18" spans="1:9" ht="11.25" customHeight="1">
      <c r="A18" s="77" t="s">
        <v>56</v>
      </c>
      <c r="B18" s="69"/>
      <c r="C18" s="126">
        <v>17</v>
      </c>
      <c r="D18" s="126"/>
      <c r="E18" s="126">
        <v>1700</v>
      </c>
      <c r="F18" s="1"/>
      <c r="G18" s="126">
        <v>7</v>
      </c>
      <c r="H18" s="126"/>
      <c r="I18" s="126">
        <v>592</v>
      </c>
    </row>
    <row r="19" spans="1:9" ht="11.25" customHeight="1">
      <c r="A19" s="77" t="s">
        <v>77</v>
      </c>
      <c r="B19" s="69"/>
      <c r="C19" s="126">
        <v>322</v>
      </c>
      <c r="D19" s="126"/>
      <c r="E19" s="126">
        <v>20700</v>
      </c>
      <c r="F19" s="1"/>
      <c r="G19" s="126">
        <v>402</v>
      </c>
      <c r="H19" s="126"/>
      <c r="I19" s="126">
        <v>21400</v>
      </c>
    </row>
    <row r="20" spans="1:9" ht="11.25" customHeight="1">
      <c r="A20" s="157" t="s">
        <v>209</v>
      </c>
      <c r="B20" s="69"/>
      <c r="C20" s="127" t="s">
        <v>20</v>
      </c>
      <c r="D20" s="126"/>
      <c r="E20" s="127" t="s">
        <v>20</v>
      </c>
      <c r="F20" s="1"/>
      <c r="G20" s="127">
        <v>19</v>
      </c>
      <c r="H20" s="126"/>
      <c r="I20" s="127">
        <v>696</v>
      </c>
    </row>
    <row r="21" spans="1:9" ht="11.25" customHeight="1">
      <c r="A21" s="77" t="s">
        <v>59</v>
      </c>
      <c r="B21" s="69"/>
      <c r="C21" s="126">
        <v>53</v>
      </c>
      <c r="D21" s="126"/>
      <c r="E21" s="126">
        <v>3910</v>
      </c>
      <c r="F21" s="1"/>
      <c r="G21" s="126">
        <v>40</v>
      </c>
      <c r="H21" s="126"/>
      <c r="I21" s="126">
        <v>2570</v>
      </c>
    </row>
    <row r="22" spans="1:9" ht="11.25" customHeight="1">
      <c r="A22" s="116" t="s">
        <v>64</v>
      </c>
      <c r="B22" s="1"/>
      <c r="C22" s="158">
        <v>3</v>
      </c>
      <c r="D22" s="134"/>
      <c r="E22" s="158">
        <v>76</v>
      </c>
      <c r="F22" s="1"/>
      <c r="G22" s="158">
        <v>1</v>
      </c>
      <c r="H22" s="134"/>
      <c r="I22" s="158">
        <v>92</v>
      </c>
    </row>
    <row r="23" spans="1:9" ht="11.25" customHeight="1">
      <c r="A23" s="116" t="s">
        <v>65</v>
      </c>
      <c r="B23" s="1"/>
      <c r="C23" s="158">
        <v>7</v>
      </c>
      <c r="D23" s="134"/>
      <c r="E23" s="158">
        <v>535</v>
      </c>
      <c r="F23" s="1"/>
      <c r="G23" s="158">
        <v>11</v>
      </c>
      <c r="H23" s="134"/>
      <c r="I23" s="158">
        <v>491</v>
      </c>
    </row>
    <row r="24" spans="1:9" ht="11.25" customHeight="1">
      <c r="A24" s="116" t="s">
        <v>82</v>
      </c>
      <c r="B24" s="1"/>
      <c r="C24" s="75">
        <v>1</v>
      </c>
      <c r="D24" s="15" t="s">
        <v>196</v>
      </c>
      <c r="E24" s="158">
        <v>171</v>
      </c>
      <c r="F24" s="15" t="s">
        <v>196</v>
      </c>
      <c r="G24" s="75">
        <v>3</v>
      </c>
      <c r="H24" s="134"/>
      <c r="I24" s="158">
        <v>224</v>
      </c>
    </row>
    <row r="25" spans="1:9" ht="11.25" customHeight="1">
      <c r="A25" s="78" t="s">
        <v>22</v>
      </c>
      <c r="B25" s="69"/>
      <c r="C25" s="160">
        <v>1230</v>
      </c>
      <c r="D25" s="160"/>
      <c r="E25" s="160">
        <v>80600</v>
      </c>
      <c r="F25" s="160"/>
      <c r="G25" s="160">
        <v>1410</v>
      </c>
      <c r="H25" s="160"/>
      <c r="I25" s="160">
        <v>79700</v>
      </c>
    </row>
    <row r="26" spans="1:9" ht="11.25" customHeight="1">
      <c r="A26" s="121" t="s">
        <v>102</v>
      </c>
      <c r="B26" s="2"/>
      <c r="C26" s="6"/>
      <c r="D26" s="6"/>
      <c r="E26" s="6"/>
      <c r="F26" s="1"/>
      <c r="G26" s="6"/>
      <c r="H26" s="6"/>
      <c r="I26" s="6"/>
    </row>
    <row r="27" spans="1:9" ht="11.25" customHeight="1">
      <c r="A27" s="3" t="s">
        <v>83</v>
      </c>
      <c r="B27" s="2"/>
      <c r="C27" s="162">
        <v>67</v>
      </c>
      <c r="D27" s="162"/>
      <c r="E27" s="162">
        <v>4020</v>
      </c>
      <c r="F27" s="1"/>
      <c r="G27" s="162">
        <v>135</v>
      </c>
      <c r="H27" s="162"/>
      <c r="I27" s="162">
        <v>8340</v>
      </c>
    </row>
    <row r="28" spans="1:9" ht="11.25" customHeight="1">
      <c r="A28" s="3" t="s">
        <v>71</v>
      </c>
      <c r="B28" s="2"/>
      <c r="C28" s="162">
        <v>26</v>
      </c>
      <c r="D28" s="162"/>
      <c r="E28" s="162">
        <v>1090</v>
      </c>
      <c r="F28" s="1"/>
      <c r="G28" s="162">
        <v>22</v>
      </c>
      <c r="H28" s="162"/>
      <c r="I28" s="162">
        <v>1010</v>
      </c>
    </row>
    <row r="29" spans="1:9" ht="11.25" customHeight="1">
      <c r="A29" s="3" t="s">
        <v>49</v>
      </c>
      <c r="B29" s="2"/>
      <c r="C29" s="162">
        <v>82</v>
      </c>
      <c r="D29" s="162"/>
      <c r="E29" s="162">
        <v>5770</v>
      </c>
      <c r="F29" s="1"/>
      <c r="G29" s="162">
        <v>119</v>
      </c>
      <c r="H29" s="162"/>
      <c r="I29" s="162">
        <v>7360</v>
      </c>
    </row>
    <row r="30" spans="1:9" ht="11.25" customHeight="1">
      <c r="A30" s="3" t="s">
        <v>50</v>
      </c>
      <c r="B30" s="2"/>
      <c r="C30" s="162">
        <v>822</v>
      </c>
      <c r="D30" s="162"/>
      <c r="E30" s="162">
        <v>54900</v>
      </c>
      <c r="F30" s="1"/>
      <c r="G30" s="162">
        <v>413</v>
      </c>
      <c r="H30" s="162"/>
      <c r="I30" s="162">
        <v>23800</v>
      </c>
    </row>
    <row r="31" spans="1:9" ht="11.25" customHeight="1">
      <c r="A31" s="3" t="s">
        <v>74</v>
      </c>
      <c r="B31" s="2"/>
      <c r="C31" s="163" t="s">
        <v>20</v>
      </c>
      <c r="D31" s="162"/>
      <c r="E31" s="163" t="s">
        <v>20</v>
      </c>
      <c r="F31" s="1"/>
      <c r="G31" s="163">
        <v>9</v>
      </c>
      <c r="H31" s="162"/>
      <c r="I31" s="163">
        <v>511</v>
      </c>
    </row>
    <row r="32" spans="1:9" ht="11.25" customHeight="1">
      <c r="A32" s="3" t="s">
        <v>51</v>
      </c>
      <c r="B32" s="2"/>
      <c r="C32" s="162">
        <v>10</v>
      </c>
      <c r="D32" s="162"/>
      <c r="E32" s="162">
        <v>916</v>
      </c>
      <c r="F32" s="1"/>
      <c r="G32" s="162">
        <v>12</v>
      </c>
      <c r="H32" s="162"/>
      <c r="I32" s="162">
        <v>1220</v>
      </c>
    </row>
    <row r="33" spans="1:9" ht="11.25" customHeight="1">
      <c r="A33" s="3" t="s">
        <v>52</v>
      </c>
      <c r="B33" s="2"/>
      <c r="C33" s="162">
        <v>135</v>
      </c>
      <c r="D33" s="162"/>
      <c r="E33" s="162">
        <v>12200</v>
      </c>
      <c r="F33" s="1"/>
      <c r="G33" s="162">
        <v>81</v>
      </c>
      <c r="H33" s="162"/>
      <c r="I33" s="162">
        <v>6170</v>
      </c>
    </row>
    <row r="34" spans="1:9" ht="11.25" customHeight="1">
      <c r="A34" s="3" t="s">
        <v>75</v>
      </c>
      <c r="B34" s="2"/>
      <c r="C34" s="162">
        <v>2</v>
      </c>
      <c r="D34" s="162"/>
      <c r="E34" s="162">
        <v>209</v>
      </c>
      <c r="F34" s="1"/>
      <c r="G34" s="162">
        <v>1</v>
      </c>
      <c r="H34" s="162"/>
      <c r="I34" s="162">
        <v>46</v>
      </c>
    </row>
    <row r="35" spans="1:9" ht="11.25" customHeight="1">
      <c r="A35" s="3" t="s">
        <v>76</v>
      </c>
      <c r="B35" s="2"/>
      <c r="C35" s="162">
        <v>31</v>
      </c>
      <c r="D35" s="162"/>
      <c r="E35" s="162">
        <v>2180</v>
      </c>
      <c r="F35" s="1"/>
      <c r="G35" s="162">
        <v>16</v>
      </c>
      <c r="H35" s="162"/>
      <c r="I35" s="162">
        <v>1650</v>
      </c>
    </row>
    <row r="36" spans="1:9" ht="11.25" customHeight="1">
      <c r="A36" s="3" t="s">
        <v>56</v>
      </c>
      <c r="B36" s="2"/>
      <c r="C36" s="162">
        <v>9</v>
      </c>
      <c r="D36" s="162"/>
      <c r="E36" s="162">
        <v>291</v>
      </c>
      <c r="F36" s="1"/>
      <c r="G36" s="162">
        <v>2</v>
      </c>
      <c r="H36" s="162"/>
      <c r="I36" s="162">
        <v>187</v>
      </c>
    </row>
    <row r="37" spans="1:9" ht="11.25" customHeight="1">
      <c r="A37" s="3" t="s">
        <v>77</v>
      </c>
      <c r="B37" s="2"/>
      <c r="C37" s="162">
        <v>19</v>
      </c>
      <c r="D37" s="162"/>
      <c r="E37" s="162">
        <v>1460</v>
      </c>
      <c r="F37" s="1"/>
      <c r="G37" s="162">
        <v>9</v>
      </c>
      <c r="H37" s="162"/>
      <c r="I37" s="162">
        <v>594</v>
      </c>
    </row>
    <row r="38" spans="1:9" ht="11.25" customHeight="1">
      <c r="A38" s="3" t="s">
        <v>192</v>
      </c>
      <c r="B38" s="2"/>
      <c r="C38" s="163">
        <v>12</v>
      </c>
      <c r="D38" s="162"/>
      <c r="E38" s="163">
        <v>1230</v>
      </c>
      <c r="F38" s="1"/>
      <c r="G38" s="163" t="s">
        <v>20</v>
      </c>
      <c r="H38" s="162"/>
      <c r="I38" s="163" t="s">
        <v>20</v>
      </c>
    </row>
    <row r="39" spans="1:9" ht="11.25" customHeight="1">
      <c r="A39" s="3" t="s">
        <v>58</v>
      </c>
      <c r="B39" s="2"/>
      <c r="C39" s="163">
        <v>2</v>
      </c>
      <c r="D39" s="162"/>
      <c r="E39" s="163">
        <v>10</v>
      </c>
      <c r="F39" s="1"/>
      <c r="G39" s="163">
        <v>5</v>
      </c>
      <c r="H39" s="162"/>
      <c r="I39" s="163">
        <v>22</v>
      </c>
    </row>
    <row r="40" spans="1:9" ht="11.25" customHeight="1">
      <c r="A40" s="3" t="s">
        <v>65</v>
      </c>
      <c r="B40" s="2"/>
      <c r="C40" s="162">
        <v>16</v>
      </c>
      <c r="D40" s="162"/>
      <c r="E40" s="162">
        <v>1250</v>
      </c>
      <c r="F40" s="1"/>
      <c r="G40" s="162">
        <v>3</v>
      </c>
      <c r="H40" s="162"/>
      <c r="I40" s="162">
        <v>127</v>
      </c>
    </row>
    <row r="41" spans="1:9" ht="11.25" customHeight="1">
      <c r="A41" s="3" t="s">
        <v>82</v>
      </c>
      <c r="B41" s="2"/>
      <c r="C41" s="163">
        <v>3</v>
      </c>
      <c r="D41" s="15" t="s">
        <v>196</v>
      </c>
      <c r="E41" s="162">
        <v>232</v>
      </c>
      <c r="F41" s="15" t="s">
        <v>196</v>
      </c>
      <c r="G41" s="163">
        <v>1</v>
      </c>
      <c r="H41" s="162"/>
      <c r="I41" s="162">
        <v>165</v>
      </c>
    </row>
    <row r="42" spans="1:9" ht="11.25" customHeight="1">
      <c r="A42" s="4" t="s">
        <v>22</v>
      </c>
      <c r="B42" s="2"/>
      <c r="C42" s="159">
        <v>1240</v>
      </c>
      <c r="D42" s="159"/>
      <c r="E42" s="159">
        <v>85700</v>
      </c>
      <c r="F42" s="159"/>
      <c r="G42" s="159">
        <v>827</v>
      </c>
      <c r="H42" s="159"/>
      <c r="I42" s="159">
        <v>51200</v>
      </c>
    </row>
    <row r="43" spans="1:9" ht="12" customHeight="1">
      <c r="A43" s="121" t="s">
        <v>258</v>
      </c>
      <c r="B43" s="2"/>
      <c r="C43" s="6"/>
      <c r="D43" s="6"/>
      <c r="E43" s="6"/>
      <c r="F43" s="1"/>
      <c r="G43" s="6"/>
      <c r="H43" s="6"/>
      <c r="I43" s="6"/>
    </row>
    <row r="44" spans="1:9" ht="11.25" customHeight="1">
      <c r="A44" s="3" t="s">
        <v>83</v>
      </c>
      <c r="B44" s="2"/>
      <c r="C44" s="9">
        <v>2</v>
      </c>
      <c r="D44" s="6"/>
      <c r="E44" s="9">
        <v>144</v>
      </c>
      <c r="F44" s="1"/>
      <c r="G44" s="9">
        <v>16</v>
      </c>
      <c r="H44" s="6"/>
      <c r="I44" s="9">
        <v>1040</v>
      </c>
    </row>
    <row r="45" spans="1:9" ht="11.25" customHeight="1">
      <c r="A45" s="3" t="s">
        <v>50</v>
      </c>
      <c r="B45" s="2"/>
      <c r="C45" s="6">
        <v>327</v>
      </c>
      <c r="D45" s="6"/>
      <c r="E45" s="6">
        <v>16200</v>
      </c>
      <c r="F45" s="1"/>
      <c r="G45" s="6">
        <v>281</v>
      </c>
      <c r="H45" s="6"/>
      <c r="I45" s="6">
        <v>13300</v>
      </c>
    </row>
    <row r="46" spans="1:9" ht="11.25" customHeight="1">
      <c r="A46" s="3" t="s">
        <v>52</v>
      </c>
      <c r="B46" s="2"/>
      <c r="C46" s="9">
        <v>2</v>
      </c>
      <c r="D46" s="6"/>
      <c r="E46" s="6">
        <v>251</v>
      </c>
      <c r="F46" s="1"/>
      <c r="G46" s="168" t="s">
        <v>262</v>
      </c>
      <c r="H46" s="6"/>
      <c r="I46" s="6">
        <v>3</v>
      </c>
    </row>
    <row r="47" spans="1:9" ht="11.25" customHeight="1">
      <c r="A47" s="3" t="s">
        <v>75</v>
      </c>
      <c r="B47" s="2"/>
      <c r="C47" s="9">
        <v>8</v>
      </c>
      <c r="D47" s="6"/>
      <c r="E47" s="6">
        <v>406</v>
      </c>
      <c r="F47" s="1"/>
      <c r="G47" s="9">
        <v>1</v>
      </c>
      <c r="H47" s="6"/>
      <c r="I47" s="6">
        <v>36</v>
      </c>
    </row>
    <row r="48" spans="1:9" ht="11.25" customHeight="1">
      <c r="A48" s="3" t="s">
        <v>64</v>
      </c>
      <c r="B48" s="2"/>
      <c r="C48" s="6">
        <v>7</v>
      </c>
      <c r="D48" s="6"/>
      <c r="E48" s="6">
        <v>174</v>
      </c>
      <c r="F48" s="1"/>
      <c r="G48" s="6">
        <v>5</v>
      </c>
      <c r="H48" s="6"/>
      <c r="I48" s="6">
        <v>100</v>
      </c>
    </row>
    <row r="49" spans="1:9" ht="11.25" customHeight="1">
      <c r="A49" s="3" t="s">
        <v>65</v>
      </c>
      <c r="B49" s="2"/>
      <c r="C49" s="6">
        <v>3</v>
      </c>
      <c r="D49" s="6"/>
      <c r="E49" s="6">
        <v>144</v>
      </c>
      <c r="F49" s="1"/>
      <c r="G49" s="163" t="s">
        <v>20</v>
      </c>
      <c r="H49" s="162"/>
      <c r="I49" s="163" t="s">
        <v>20</v>
      </c>
    </row>
    <row r="50" spans="1:9" ht="11.25" customHeight="1">
      <c r="A50" s="3" t="s">
        <v>82</v>
      </c>
      <c r="B50" s="2"/>
      <c r="C50" s="163">
        <v>3</v>
      </c>
      <c r="D50" s="15" t="s">
        <v>196</v>
      </c>
      <c r="E50" s="6">
        <v>371</v>
      </c>
      <c r="F50" s="15" t="s">
        <v>196</v>
      </c>
      <c r="G50" s="163">
        <v>2</v>
      </c>
      <c r="H50" s="6"/>
      <c r="I50" s="6">
        <v>59</v>
      </c>
    </row>
    <row r="51" spans="1:9" ht="11.25" customHeight="1">
      <c r="A51" s="4" t="s">
        <v>22</v>
      </c>
      <c r="B51" s="2"/>
      <c r="C51" s="16">
        <v>351</v>
      </c>
      <c r="D51" s="16"/>
      <c r="E51" s="16">
        <v>17700</v>
      </c>
      <c r="F51" s="16"/>
      <c r="G51" s="16">
        <v>305</v>
      </c>
      <c r="H51" s="16"/>
      <c r="I51" s="16">
        <v>14500</v>
      </c>
    </row>
    <row r="52" spans="1:9" ht="11.25" customHeight="1">
      <c r="A52" s="122" t="s">
        <v>103</v>
      </c>
      <c r="B52" s="2"/>
      <c r="C52" s="6"/>
      <c r="D52" s="6"/>
      <c r="E52" s="6"/>
      <c r="F52" s="1"/>
      <c r="G52" s="6"/>
      <c r="H52" s="6"/>
      <c r="I52" s="6"/>
    </row>
    <row r="53" spans="1:9" ht="11.25" customHeight="1">
      <c r="A53" s="3" t="s">
        <v>83</v>
      </c>
      <c r="B53" s="2"/>
      <c r="C53" s="162">
        <v>212</v>
      </c>
      <c r="D53" s="6"/>
      <c r="E53" s="162">
        <v>3340</v>
      </c>
      <c r="F53" s="1"/>
      <c r="G53" s="162">
        <v>146</v>
      </c>
      <c r="H53" s="6"/>
      <c r="I53" s="162">
        <v>2610</v>
      </c>
    </row>
    <row r="54" spans="1:9" ht="11.25" customHeight="1">
      <c r="A54" s="3" t="s">
        <v>49</v>
      </c>
      <c r="B54" s="2"/>
      <c r="C54" s="162">
        <v>30</v>
      </c>
      <c r="D54" s="6"/>
      <c r="E54" s="162">
        <v>875</v>
      </c>
      <c r="F54" s="1"/>
      <c r="G54" s="162">
        <v>76</v>
      </c>
      <c r="H54" s="6"/>
      <c r="I54" s="162">
        <v>1600</v>
      </c>
    </row>
    <row r="55" spans="1:9" ht="11.25" customHeight="1">
      <c r="A55" s="21" t="s">
        <v>50</v>
      </c>
      <c r="B55" s="2"/>
      <c r="C55" s="162">
        <v>66</v>
      </c>
      <c r="D55" s="6"/>
      <c r="E55" s="162">
        <v>3220</v>
      </c>
      <c r="F55" s="1"/>
      <c r="G55" s="162">
        <v>89</v>
      </c>
      <c r="H55" s="6"/>
      <c r="I55" s="162">
        <v>3740</v>
      </c>
    </row>
    <row r="56" spans="1:9" ht="11.25" customHeight="1">
      <c r="A56" s="3" t="s">
        <v>74</v>
      </c>
      <c r="B56" s="8"/>
      <c r="C56" s="164">
        <v>35</v>
      </c>
      <c r="D56" s="10"/>
      <c r="E56" s="164">
        <v>1240</v>
      </c>
      <c r="F56" s="120"/>
      <c r="G56" s="164">
        <v>25</v>
      </c>
      <c r="H56" s="10"/>
      <c r="I56" s="164">
        <v>852</v>
      </c>
    </row>
    <row r="57" spans="1:9" ht="11.25" customHeight="1">
      <c r="A57" s="21" t="s">
        <v>52</v>
      </c>
      <c r="B57" s="8"/>
      <c r="C57" s="164">
        <v>187</v>
      </c>
      <c r="D57" s="10"/>
      <c r="E57" s="164">
        <v>5040</v>
      </c>
      <c r="F57" s="120"/>
      <c r="G57" s="164">
        <v>78</v>
      </c>
      <c r="H57" s="10"/>
      <c r="I57" s="164">
        <v>2430</v>
      </c>
    </row>
    <row r="58" spans="1:9" ht="11.25" customHeight="1">
      <c r="A58" s="3" t="s">
        <v>75</v>
      </c>
      <c r="B58" s="8"/>
      <c r="C58" s="164">
        <v>17</v>
      </c>
      <c r="D58" s="10"/>
      <c r="E58" s="164">
        <v>647</v>
      </c>
      <c r="F58" s="120"/>
      <c r="G58" s="164">
        <v>5</v>
      </c>
      <c r="H58" s="10"/>
      <c r="I58" s="164">
        <v>242</v>
      </c>
    </row>
    <row r="59" spans="1:9" ht="11.25" customHeight="1">
      <c r="A59" s="11" t="s">
        <v>53</v>
      </c>
      <c r="B59" s="2"/>
      <c r="C59" s="163">
        <v>143</v>
      </c>
      <c r="D59" s="6"/>
      <c r="E59" s="163">
        <v>4330</v>
      </c>
      <c r="F59" s="1"/>
      <c r="G59" s="163">
        <v>93</v>
      </c>
      <c r="H59" s="6"/>
      <c r="I59" s="163">
        <v>2450</v>
      </c>
    </row>
    <row r="60" spans="1:9" ht="11.25" customHeight="1">
      <c r="A60" s="3" t="s">
        <v>76</v>
      </c>
      <c r="B60" s="2"/>
      <c r="C60" s="163">
        <v>41</v>
      </c>
      <c r="D60" s="6"/>
      <c r="E60" s="163">
        <v>1340</v>
      </c>
      <c r="F60" s="1"/>
      <c r="G60" s="163">
        <v>1</v>
      </c>
      <c r="H60" s="6"/>
      <c r="I60" s="163">
        <v>31</v>
      </c>
    </row>
    <row r="61" spans="1:9" ht="11.25" customHeight="1">
      <c r="A61" s="3" t="s">
        <v>56</v>
      </c>
      <c r="B61" s="8"/>
      <c r="C61" s="164">
        <v>13</v>
      </c>
      <c r="D61" s="10"/>
      <c r="E61" s="164">
        <v>290</v>
      </c>
      <c r="F61" s="120"/>
      <c r="G61" s="164">
        <v>23</v>
      </c>
      <c r="H61" s="10"/>
      <c r="I61" s="164">
        <v>638</v>
      </c>
    </row>
    <row r="62" spans="1:9" ht="11.25" customHeight="1">
      <c r="A62" s="3" t="s">
        <v>77</v>
      </c>
      <c r="B62" s="8"/>
      <c r="C62" s="164">
        <v>101</v>
      </c>
      <c r="D62" s="10"/>
      <c r="E62" s="164">
        <v>2230</v>
      </c>
      <c r="F62" s="120"/>
      <c r="G62" s="164">
        <v>8</v>
      </c>
      <c r="H62" s="10"/>
      <c r="I62" s="164">
        <v>211</v>
      </c>
    </row>
    <row r="63" spans="1:9" ht="11.25" customHeight="1">
      <c r="A63" s="319" t="s">
        <v>302</v>
      </c>
      <c r="B63" s="329"/>
      <c r="C63" s="329"/>
      <c r="D63" s="329"/>
      <c r="E63" s="329"/>
      <c r="F63" s="329"/>
      <c r="G63" s="329"/>
      <c r="H63" s="329"/>
      <c r="I63" s="329"/>
    </row>
    <row r="64" spans="1:9" ht="11.25" customHeight="1">
      <c r="A64" s="278" t="s">
        <v>303</v>
      </c>
      <c r="B64" s="278"/>
      <c r="C64" s="278"/>
      <c r="D64" s="278"/>
      <c r="E64" s="278"/>
      <c r="F64" s="278"/>
      <c r="G64" s="278"/>
      <c r="H64" s="278"/>
      <c r="I64" s="278"/>
    </row>
    <row r="65" spans="1:9" ht="11.25" customHeight="1">
      <c r="A65" s="278" t="s">
        <v>199</v>
      </c>
      <c r="B65" s="278"/>
      <c r="C65" s="278"/>
      <c r="D65" s="278"/>
      <c r="E65" s="278"/>
      <c r="F65" s="278"/>
      <c r="G65" s="278"/>
      <c r="H65" s="278"/>
      <c r="I65" s="278"/>
    </row>
    <row r="66" spans="1:9" ht="11.25" customHeight="1">
      <c r="A66" s="278" t="s">
        <v>176</v>
      </c>
      <c r="B66" s="278"/>
      <c r="C66" s="278"/>
      <c r="D66" s="278"/>
      <c r="E66" s="278"/>
      <c r="F66" s="278"/>
      <c r="G66" s="278"/>
      <c r="H66" s="278"/>
      <c r="I66" s="278"/>
    </row>
    <row r="67" spans="1:9" ht="11.25" customHeight="1">
      <c r="A67" s="307"/>
      <c r="B67" s="308"/>
      <c r="C67" s="308"/>
      <c r="D67" s="308"/>
      <c r="E67" s="308"/>
      <c r="F67" s="308"/>
      <c r="G67" s="308"/>
      <c r="H67" s="308"/>
      <c r="I67" s="308"/>
    </row>
    <row r="68" spans="1:9" ht="11.25" customHeight="1">
      <c r="A68" s="74"/>
      <c r="B68" s="74"/>
      <c r="C68" s="309">
        <v>2012</v>
      </c>
      <c r="D68" s="309"/>
      <c r="E68" s="309"/>
      <c r="F68" s="140"/>
      <c r="G68" s="309">
        <v>2013</v>
      </c>
      <c r="H68" s="309"/>
      <c r="I68" s="309"/>
    </row>
    <row r="69" spans="1:9" ht="11.25" customHeight="1">
      <c r="A69" s="69"/>
      <c r="B69" s="69"/>
      <c r="C69" s="65" t="s">
        <v>107</v>
      </c>
      <c r="D69" s="69"/>
      <c r="E69" s="69"/>
      <c r="F69" s="1"/>
      <c r="G69" s="65" t="s">
        <v>107</v>
      </c>
      <c r="H69" s="69"/>
      <c r="I69" s="69"/>
    </row>
    <row r="70" spans="1:9" ht="11.25" customHeight="1">
      <c r="A70" s="69"/>
      <c r="B70" s="69"/>
      <c r="C70" s="65" t="s">
        <v>112</v>
      </c>
      <c r="D70" s="69"/>
      <c r="E70" s="65" t="s">
        <v>43</v>
      </c>
      <c r="F70" s="1"/>
      <c r="G70" s="65" t="s">
        <v>112</v>
      </c>
      <c r="H70" s="69"/>
      <c r="I70" s="65" t="s">
        <v>43</v>
      </c>
    </row>
    <row r="71" spans="1:9" ht="11.25" customHeight="1">
      <c r="A71" s="68" t="s">
        <v>101</v>
      </c>
      <c r="B71" s="54"/>
      <c r="C71" s="68" t="s">
        <v>45</v>
      </c>
      <c r="D71" s="54"/>
      <c r="E71" s="68" t="s">
        <v>46</v>
      </c>
      <c r="F71" s="1"/>
      <c r="G71" s="68" t="s">
        <v>45</v>
      </c>
      <c r="H71" s="54"/>
      <c r="I71" s="68" t="s">
        <v>46</v>
      </c>
    </row>
    <row r="72" spans="1:9" ht="11.25" customHeight="1">
      <c r="A72" s="122" t="s">
        <v>304</v>
      </c>
      <c r="B72" s="2"/>
      <c r="C72" s="6"/>
      <c r="D72" s="6"/>
      <c r="E72" s="6"/>
      <c r="F72" s="1"/>
      <c r="G72" s="6"/>
      <c r="H72" s="6"/>
      <c r="I72" s="6"/>
    </row>
    <row r="73" spans="1:9" ht="11.25" customHeight="1">
      <c r="A73" s="3" t="s">
        <v>192</v>
      </c>
      <c r="B73" s="2"/>
      <c r="C73" s="163">
        <v>184</v>
      </c>
      <c r="D73" s="6"/>
      <c r="E73" s="264">
        <v>5370</v>
      </c>
      <c r="F73" s="1"/>
      <c r="G73" s="163">
        <v>241</v>
      </c>
      <c r="H73" s="6"/>
      <c r="I73" s="264">
        <v>9380</v>
      </c>
    </row>
    <row r="74" spans="1:9" ht="11.25" customHeight="1">
      <c r="A74" s="3" t="s">
        <v>57</v>
      </c>
      <c r="B74" s="8"/>
      <c r="C74" s="164">
        <v>251</v>
      </c>
      <c r="D74" s="10"/>
      <c r="E74" s="164">
        <v>4880</v>
      </c>
      <c r="F74" s="1"/>
      <c r="G74" s="164">
        <v>223</v>
      </c>
      <c r="H74" s="10"/>
      <c r="I74" s="164">
        <v>4590</v>
      </c>
    </row>
    <row r="75" spans="1:9" ht="11.25" customHeight="1">
      <c r="A75" s="3" t="s">
        <v>119</v>
      </c>
      <c r="B75" s="8"/>
      <c r="C75" s="165">
        <v>17</v>
      </c>
      <c r="D75" s="10"/>
      <c r="E75" s="165">
        <v>645</v>
      </c>
      <c r="F75" s="120"/>
      <c r="G75" s="165" t="s">
        <v>20</v>
      </c>
      <c r="H75" s="10"/>
      <c r="I75" s="165" t="s">
        <v>20</v>
      </c>
    </row>
    <row r="76" spans="1:9" ht="11.25" customHeight="1">
      <c r="A76" s="21" t="s">
        <v>209</v>
      </c>
      <c r="B76" s="2"/>
      <c r="C76" s="163">
        <v>4</v>
      </c>
      <c r="D76" s="6"/>
      <c r="E76" s="165">
        <v>135</v>
      </c>
      <c r="F76" s="1"/>
      <c r="G76" s="163">
        <v>41</v>
      </c>
      <c r="H76" s="6"/>
      <c r="I76" s="165">
        <v>987</v>
      </c>
    </row>
    <row r="77" spans="1:9" ht="11.25" customHeight="1">
      <c r="A77" s="3" t="s">
        <v>59</v>
      </c>
      <c r="B77" s="8"/>
      <c r="C77" s="126">
        <v>19</v>
      </c>
      <c r="D77" s="10"/>
      <c r="E77" s="162">
        <v>307</v>
      </c>
      <c r="F77" s="1"/>
      <c r="G77" s="126">
        <v>11</v>
      </c>
      <c r="H77" s="10"/>
      <c r="I77" s="162">
        <v>128</v>
      </c>
    </row>
    <row r="78" spans="1:9" ht="11.25" customHeight="1">
      <c r="A78" s="3" t="s">
        <v>60</v>
      </c>
      <c r="B78" s="8"/>
      <c r="C78" s="126">
        <v>37</v>
      </c>
      <c r="D78" s="10"/>
      <c r="E78" s="162">
        <v>1100</v>
      </c>
      <c r="F78" s="1"/>
      <c r="G78" s="126">
        <v>36</v>
      </c>
      <c r="H78" s="10"/>
      <c r="I78" s="162">
        <v>1010</v>
      </c>
    </row>
    <row r="79" spans="1:9" ht="11.25" customHeight="1">
      <c r="A79" s="3" t="s">
        <v>61</v>
      </c>
      <c r="B79" s="8"/>
      <c r="C79" s="126">
        <v>69</v>
      </c>
      <c r="D79" s="10"/>
      <c r="E79" s="162">
        <v>2120</v>
      </c>
      <c r="F79" s="1"/>
      <c r="G79" s="126">
        <v>85</v>
      </c>
      <c r="H79" s="10"/>
      <c r="I79" s="162">
        <v>3440</v>
      </c>
    </row>
    <row r="80" spans="1:9" ht="11.25" customHeight="1">
      <c r="A80" s="3" t="s">
        <v>64</v>
      </c>
      <c r="B80" s="8"/>
      <c r="C80" s="164">
        <v>42</v>
      </c>
      <c r="D80" s="10"/>
      <c r="E80" s="164">
        <v>1740</v>
      </c>
      <c r="F80" s="120"/>
      <c r="G80" s="164">
        <v>46</v>
      </c>
      <c r="H80" s="10"/>
      <c r="I80" s="164">
        <v>1220</v>
      </c>
    </row>
    <row r="81" spans="1:9" ht="11.25" customHeight="1">
      <c r="A81" s="3" t="s">
        <v>82</v>
      </c>
      <c r="B81" s="8"/>
      <c r="C81" s="126">
        <v>29</v>
      </c>
      <c r="D81" s="15" t="s">
        <v>196</v>
      </c>
      <c r="E81" s="162">
        <v>1020</v>
      </c>
      <c r="F81" s="15" t="s">
        <v>196</v>
      </c>
      <c r="G81" s="126">
        <v>70</v>
      </c>
      <c r="H81" s="10"/>
      <c r="I81" s="162">
        <v>2410</v>
      </c>
    </row>
    <row r="82" spans="1:9" ht="11.25" customHeight="1">
      <c r="A82" s="106" t="s">
        <v>197</v>
      </c>
      <c r="B82" s="55"/>
      <c r="C82" s="143">
        <v>1500</v>
      </c>
      <c r="D82" s="143"/>
      <c r="E82" s="143">
        <v>39900</v>
      </c>
      <c r="F82" s="143"/>
      <c r="G82" s="143">
        <v>1300</v>
      </c>
      <c r="H82" s="143"/>
      <c r="I82" s="143">
        <v>38000</v>
      </c>
    </row>
    <row r="83" spans="1:9" ht="12" customHeight="1">
      <c r="A83" s="28" t="s">
        <v>263</v>
      </c>
      <c r="B83" s="55"/>
      <c r="C83" s="144"/>
      <c r="D83" s="145"/>
      <c r="E83" s="144"/>
      <c r="F83" s="146"/>
      <c r="G83" s="144"/>
      <c r="H83" s="145"/>
      <c r="I83" s="144"/>
    </row>
    <row r="84" spans="1:9" ht="11.25" customHeight="1">
      <c r="A84" s="3" t="s">
        <v>83</v>
      </c>
      <c r="B84" s="2"/>
      <c r="C84" s="162">
        <v>56</v>
      </c>
      <c r="D84" s="6"/>
      <c r="E84" s="6">
        <v>9940</v>
      </c>
      <c r="F84" s="1"/>
      <c r="G84" s="162">
        <v>42</v>
      </c>
      <c r="H84" s="6"/>
      <c r="I84" s="6">
        <v>8460</v>
      </c>
    </row>
    <row r="85" spans="1:9" ht="11.25" customHeight="1">
      <c r="A85" s="3" t="s">
        <v>50</v>
      </c>
      <c r="B85" s="2"/>
      <c r="C85" s="162">
        <v>523</v>
      </c>
      <c r="D85" s="6"/>
      <c r="E85" s="6">
        <v>32300</v>
      </c>
      <c r="F85" s="1"/>
      <c r="G85" s="162">
        <v>407</v>
      </c>
      <c r="H85" s="6"/>
      <c r="I85" s="6">
        <v>25600</v>
      </c>
    </row>
    <row r="86" spans="1:9" ht="11.25" customHeight="1">
      <c r="A86" s="3" t="s">
        <v>51</v>
      </c>
      <c r="B86" s="2"/>
      <c r="C86" s="162">
        <v>4</v>
      </c>
      <c r="D86" s="6"/>
      <c r="E86" s="6">
        <v>1040</v>
      </c>
      <c r="F86" s="1"/>
      <c r="G86" s="162">
        <v>1</v>
      </c>
      <c r="H86" s="6"/>
      <c r="I86" s="6">
        <v>669</v>
      </c>
    </row>
    <row r="87" spans="1:9" ht="11.25" customHeight="1">
      <c r="A87" s="3" t="s">
        <v>52</v>
      </c>
      <c r="B87" s="2"/>
      <c r="C87" s="162">
        <v>17</v>
      </c>
      <c r="D87" s="6"/>
      <c r="E87" s="6">
        <v>3270</v>
      </c>
      <c r="F87" s="1"/>
      <c r="G87" s="162">
        <v>28</v>
      </c>
      <c r="H87" s="6"/>
      <c r="I87" s="6">
        <v>5370</v>
      </c>
    </row>
    <row r="88" spans="1:9" ht="11.25" customHeight="1">
      <c r="A88" s="3" t="s">
        <v>75</v>
      </c>
      <c r="B88" s="2"/>
      <c r="C88" s="162">
        <v>3</v>
      </c>
      <c r="D88" s="6"/>
      <c r="E88" s="6">
        <v>294</v>
      </c>
      <c r="F88" s="1"/>
      <c r="G88" s="163" t="s">
        <v>20</v>
      </c>
      <c r="H88" s="6"/>
      <c r="I88" s="9" t="s">
        <v>20</v>
      </c>
    </row>
    <row r="89" spans="1:9" ht="11.25" customHeight="1">
      <c r="A89" s="3" t="s">
        <v>87</v>
      </c>
      <c r="B89" s="2"/>
      <c r="C89" s="162">
        <v>8</v>
      </c>
      <c r="D89" s="6"/>
      <c r="E89" s="6">
        <v>1880</v>
      </c>
      <c r="F89" s="1"/>
      <c r="G89" s="162">
        <v>9</v>
      </c>
      <c r="H89" s="6"/>
      <c r="I89" s="6">
        <v>1340</v>
      </c>
    </row>
    <row r="90" spans="1:9" ht="11.25" customHeight="1">
      <c r="A90" s="3" t="s">
        <v>56</v>
      </c>
      <c r="B90" s="2"/>
      <c r="C90" s="162">
        <v>20</v>
      </c>
      <c r="D90" s="6"/>
      <c r="E90" s="6">
        <v>5480</v>
      </c>
      <c r="F90" s="15"/>
      <c r="G90" s="162">
        <v>16</v>
      </c>
      <c r="H90" s="6"/>
      <c r="I90" s="6">
        <v>5090</v>
      </c>
    </row>
    <row r="91" spans="1:9" ht="11.25" customHeight="1">
      <c r="A91" s="3" t="s">
        <v>77</v>
      </c>
      <c r="B91" s="2"/>
      <c r="C91" s="162">
        <v>2</v>
      </c>
      <c r="D91" s="6"/>
      <c r="E91" s="6">
        <v>210</v>
      </c>
      <c r="F91" s="15"/>
      <c r="G91" s="162">
        <v>3</v>
      </c>
      <c r="H91" s="6"/>
      <c r="I91" s="6">
        <v>330</v>
      </c>
    </row>
    <row r="92" spans="1:9" ht="11.25" customHeight="1">
      <c r="A92" s="3" t="s">
        <v>192</v>
      </c>
      <c r="B92" s="2"/>
      <c r="C92" s="162">
        <v>4</v>
      </c>
      <c r="D92" s="6"/>
      <c r="E92" s="6">
        <v>93</v>
      </c>
      <c r="F92" s="15"/>
      <c r="G92" s="168" t="s">
        <v>262</v>
      </c>
      <c r="H92" s="6"/>
      <c r="I92" s="6">
        <v>60</v>
      </c>
    </row>
    <row r="93" spans="1:9" ht="11.25" customHeight="1">
      <c r="A93" s="3" t="s">
        <v>98</v>
      </c>
      <c r="B93" s="2"/>
      <c r="C93" s="126">
        <v>13</v>
      </c>
      <c r="D93" s="6"/>
      <c r="E93" s="6">
        <v>1470</v>
      </c>
      <c r="F93" s="1"/>
      <c r="G93" s="126">
        <v>4</v>
      </c>
      <c r="H93" s="6"/>
      <c r="I93" s="6">
        <v>559</v>
      </c>
    </row>
    <row r="94" spans="1:9" ht="11.25" customHeight="1">
      <c r="A94" s="3" t="s">
        <v>59</v>
      </c>
      <c r="B94" s="2"/>
      <c r="C94" s="162">
        <v>24</v>
      </c>
      <c r="D94" s="6"/>
      <c r="E94" s="6">
        <v>3250</v>
      </c>
      <c r="F94" s="1"/>
      <c r="G94" s="162">
        <v>20</v>
      </c>
      <c r="H94" s="6"/>
      <c r="I94" s="6">
        <v>2770</v>
      </c>
    </row>
    <row r="95" spans="1:9" ht="11.25" customHeight="1">
      <c r="A95" s="3" t="s">
        <v>60</v>
      </c>
      <c r="B95" s="2"/>
      <c r="C95" s="162">
        <v>1</v>
      </c>
      <c r="D95" s="6"/>
      <c r="E95" s="6">
        <v>29</v>
      </c>
      <c r="F95" s="1"/>
      <c r="G95" s="162">
        <v>7</v>
      </c>
      <c r="H95" s="6"/>
      <c r="I95" s="6">
        <v>238</v>
      </c>
    </row>
    <row r="96" spans="1:9" ht="11.25" customHeight="1">
      <c r="A96" s="3" t="s">
        <v>64</v>
      </c>
      <c r="B96" s="2"/>
      <c r="C96" s="162">
        <v>2</v>
      </c>
      <c r="D96" s="6"/>
      <c r="E96" s="6">
        <v>682</v>
      </c>
      <c r="F96" s="1"/>
      <c r="G96" s="162">
        <v>3</v>
      </c>
      <c r="H96" s="6"/>
      <c r="I96" s="6">
        <v>668</v>
      </c>
    </row>
    <row r="97" spans="1:16" ht="11.25" customHeight="1">
      <c r="A97" s="3" t="s">
        <v>82</v>
      </c>
      <c r="B97" s="2"/>
      <c r="C97" s="131">
        <v>7</v>
      </c>
      <c r="D97" s="15" t="s">
        <v>196</v>
      </c>
      <c r="E97" s="6">
        <v>2270</v>
      </c>
      <c r="F97" s="18" t="s">
        <v>196</v>
      </c>
      <c r="G97" s="131">
        <v>8</v>
      </c>
      <c r="H97" s="6"/>
      <c r="I97" s="6">
        <v>2240</v>
      </c>
      <c r="J97" s="224"/>
      <c r="K97" s="224"/>
      <c r="L97" s="224"/>
      <c r="M97" s="224"/>
      <c r="N97" s="224"/>
      <c r="O97" s="224"/>
      <c r="P97" s="224"/>
    </row>
    <row r="98" spans="1:9" ht="11.25" customHeight="1">
      <c r="A98" s="4" t="s">
        <v>22</v>
      </c>
      <c r="B98" s="2"/>
      <c r="C98" s="16">
        <v>682</v>
      </c>
      <c r="D98" s="16"/>
      <c r="E98" s="16">
        <v>62200</v>
      </c>
      <c r="F98" s="16"/>
      <c r="G98" s="16">
        <v>548</v>
      </c>
      <c r="H98" s="16"/>
      <c r="I98" s="16">
        <v>53400</v>
      </c>
    </row>
    <row r="99" spans="1:9" ht="11.25" customHeight="1">
      <c r="A99" s="121" t="s">
        <v>104</v>
      </c>
      <c r="B99" s="2"/>
      <c r="C99" s="6"/>
      <c r="D99" s="6"/>
      <c r="E99" s="6"/>
      <c r="F99" s="1"/>
      <c r="G99" s="6"/>
      <c r="H99" s="6"/>
      <c r="I99" s="6"/>
    </row>
    <row r="100" spans="1:9" ht="11.25" customHeight="1">
      <c r="A100" s="3" t="s">
        <v>71</v>
      </c>
      <c r="B100" s="2"/>
      <c r="C100" s="6">
        <v>1</v>
      </c>
      <c r="D100" s="6"/>
      <c r="E100" s="6">
        <v>35</v>
      </c>
      <c r="F100" s="1"/>
      <c r="G100" s="9" t="s">
        <v>20</v>
      </c>
      <c r="H100" s="6"/>
      <c r="I100" s="9" t="s">
        <v>20</v>
      </c>
    </row>
    <row r="101" spans="1:9" ht="11.25" customHeight="1">
      <c r="A101" s="3" t="s">
        <v>50</v>
      </c>
      <c r="B101" s="2"/>
      <c r="C101" s="162">
        <v>1150</v>
      </c>
      <c r="D101" s="162"/>
      <c r="E101" s="162">
        <v>55700</v>
      </c>
      <c r="F101" s="1"/>
      <c r="G101" s="162">
        <v>1090</v>
      </c>
      <c r="H101" s="162"/>
      <c r="I101" s="162">
        <v>44900</v>
      </c>
    </row>
    <row r="102" spans="1:9" ht="11.25" customHeight="1">
      <c r="A102" s="3" t="s">
        <v>52</v>
      </c>
      <c r="B102" s="2"/>
      <c r="C102" s="162">
        <v>10</v>
      </c>
      <c r="D102" s="162"/>
      <c r="E102" s="162">
        <v>415</v>
      </c>
      <c r="F102" s="1"/>
      <c r="G102" s="162">
        <v>11</v>
      </c>
      <c r="H102" s="162"/>
      <c r="I102" s="162">
        <v>421</v>
      </c>
    </row>
    <row r="103" spans="1:9" ht="11.25" customHeight="1">
      <c r="A103" s="3" t="s">
        <v>75</v>
      </c>
      <c r="B103" s="2"/>
      <c r="C103" s="163">
        <v>8</v>
      </c>
      <c r="D103" s="164"/>
      <c r="E103" s="163">
        <v>385</v>
      </c>
      <c r="F103" s="1"/>
      <c r="G103" s="163" t="s">
        <v>20</v>
      </c>
      <c r="H103" s="164"/>
      <c r="I103" s="163" t="s">
        <v>20</v>
      </c>
    </row>
    <row r="104" spans="1:9" ht="11.25" customHeight="1">
      <c r="A104" s="3" t="s">
        <v>77</v>
      </c>
      <c r="B104" s="2"/>
      <c r="C104" s="163" t="s">
        <v>20</v>
      </c>
      <c r="D104" s="162"/>
      <c r="E104" s="163" t="s">
        <v>20</v>
      </c>
      <c r="F104" s="1"/>
      <c r="G104" s="163">
        <v>17</v>
      </c>
      <c r="H104" s="162"/>
      <c r="I104" s="163">
        <v>703</v>
      </c>
    </row>
    <row r="105" spans="1:9" ht="11.25" customHeight="1">
      <c r="A105" s="3" t="s">
        <v>98</v>
      </c>
      <c r="B105" s="2"/>
      <c r="C105" s="163" t="s">
        <v>20</v>
      </c>
      <c r="D105" s="162"/>
      <c r="E105" s="163" t="s">
        <v>20</v>
      </c>
      <c r="F105" s="15"/>
      <c r="G105" s="163">
        <v>43</v>
      </c>
      <c r="H105" s="162"/>
      <c r="I105" s="163">
        <v>2200</v>
      </c>
    </row>
    <row r="106" spans="1:9" ht="11.25" customHeight="1">
      <c r="A106" s="3" t="s">
        <v>65</v>
      </c>
      <c r="B106" s="2"/>
      <c r="C106" s="165">
        <v>31</v>
      </c>
      <c r="D106" s="164"/>
      <c r="E106" s="164">
        <v>1510</v>
      </c>
      <c r="F106" s="120"/>
      <c r="G106" s="165">
        <v>31</v>
      </c>
      <c r="H106" s="164"/>
      <c r="I106" s="164">
        <v>1220</v>
      </c>
    </row>
    <row r="107" spans="1:9" ht="11.25" customHeight="1">
      <c r="A107" s="172" t="s">
        <v>22</v>
      </c>
      <c r="B107" s="2"/>
      <c r="C107" s="159">
        <v>1200</v>
      </c>
      <c r="D107" s="159"/>
      <c r="E107" s="159">
        <v>58000</v>
      </c>
      <c r="F107" s="190"/>
      <c r="G107" s="159">
        <v>1190</v>
      </c>
      <c r="H107" s="159"/>
      <c r="I107" s="159">
        <v>49400</v>
      </c>
    </row>
    <row r="108" spans="1:9" ht="11.25" customHeight="1">
      <c r="A108" s="121" t="s">
        <v>105</v>
      </c>
      <c r="B108" s="2"/>
      <c r="C108" s="173"/>
      <c r="D108" s="173"/>
      <c r="E108" s="173"/>
      <c r="F108" s="146"/>
      <c r="G108" s="173"/>
      <c r="H108" s="173"/>
      <c r="I108" s="173"/>
    </row>
    <row r="109" spans="1:9" ht="11.25" customHeight="1">
      <c r="A109" s="3" t="s">
        <v>50</v>
      </c>
      <c r="B109" s="2"/>
      <c r="C109" s="126">
        <v>15</v>
      </c>
      <c r="D109" s="162"/>
      <c r="E109" s="163">
        <v>741</v>
      </c>
      <c r="F109" s="166"/>
      <c r="G109" s="126">
        <v>7</v>
      </c>
      <c r="H109" s="162"/>
      <c r="I109" s="163">
        <v>402</v>
      </c>
    </row>
    <row r="110" spans="1:9" ht="11.25" customHeight="1">
      <c r="A110" s="3" t="s">
        <v>52</v>
      </c>
      <c r="B110" s="2"/>
      <c r="C110" s="126">
        <v>9</v>
      </c>
      <c r="D110" s="162"/>
      <c r="E110" s="163">
        <v>219</v>
      </c>
      <c r="F110" s="166"/>
      <c r="G110" s="126">
        <v>6</v>
      </c>
      <c r="H110" s="162"/>
      <c r="I110" s="163">
        <v>327</v>
      </c>
    </row>
    <row r="111" spans="1:9" ht="11.25" customHeight="1">
      <c r="A111" s="21" t="s">
        <v>53</v>
      </c>
      <c r="B111" s="2"/>
      <c r="C111" s="162">
        <v>7</v>
      </c>
      <c r="D111" s="162"/>
      <c r="E111" s="163">
        <v>293</v>
      </c>
      <c r="F111" s="167"/>
      <c r="G111" s="162">
        <v>18</v>
      </c>
      <c r="H111" s="162"/>
      <c r="I111" s="163">
        <v>704</v>
      </c>
    </row>
    <row r="112" spans="1:9" ht="11.25" customHeight="1">
      <c r="A112" s="21" t="s">
        <v>54</v>
      </c>
      <c r="B112" s="2"/>
      <c r="C112" s="163" t="s">
        <v>20</v>
      </c>
      <c r="D112" s="162"/>
      <c r="E112" s="163" t="s">
        <v>20</v>
      </c>
      <c r="F112" s="167"/>
      <c r="G112" s="162">
        <v>3</v>
      </c>
      <c r="H112" s="162"/>
      <c r="I112" s="163">
        <v>225</v>
      </c>
    </row>
    <row r="113" spans="1:9" ht="11.25" customHeight="1">
      <c r="A113" s="21" t="s">
        <v>65</v>
      </c>
      <c r="B113" s="2"/>
      <c r="C113" s="163" t="s">
        <v>20</v>
      </c>
      <c r="D113" s="162"/>
      <c r="E113" s="163" t="s">
        <v>20</v>
      </c>
      <c r="F113" s="167"/>
      <c r="G113" s="162">
        <v>169</v>
      </c>
      <c r="H113" s="162"/>
      <c r="I113" s="163">
        <v>5520</v>
      </c>
    </row>
    <row r="114" spans="1:9" ht="11.25" customHeight="1">
      <c r="A114" s="3" t="s">
        <v>82</v>
      </c>
      <c r="B114" s="2"/>
      <c r="C114" s="163">
        <v>1</v>
      </c>
      <c r="D114" s="232"/>
      <c r="E114" s="163">
        <v>40</v>
      </c>
      <c r="F114" s="167"/>
      <c r="G114" s="168" t="s">
        <v>262</v>
      </c>
      <c r="H114" s="162"/>
      <c r="I114" s="163">
        <v>20</v>
      </c>
    </row>
    <row r="115" spans="1:9" ht="11.25" customHeight="1">
      <c r="A115" s="4" t="s">
        <v>22</v>
      </c>
      <c r="B115" s="8"/>
      <c r="C115" s="159">
        <v>32</v>
      </c>
      <c r="D115" s="159"/>
      <c r="E115" s="159">
        <v>1290</v>
      </c>
      <c r="F115" s="176"/>
      <c r="G115" s="159">
        <v>204</v>
      </c>
      <c r="H115" s="159"/>
      <c r="I115" s="159">
        <v>7200</v>
      </c>
    </row>
    <row r="116" spans="1:9" ht="12" customHeight="1">
      <c r="A116" s="122" t="s">
        <v>178</v>
      </c>
      <c r="B116" s="2"/>
      <c r="C116" s="6"/>
      <c r="D116" s="6"/>
      <c r="E116" s="6"/>
      <c r="F116" s="177"/>
      <c r="G116" s="6"/>
      <c r="H116" s="6"/>
      <c r="I116" s="6"/>
    </row>
    <row r="117" spans="1:9" ht="11.25" customHeight="1">
      <c r="A117" s="225" t="s">
        <v>49</v>
      </c>
      <c r="B117" s="2"/>
      <c r="C117" s="9" t="s">
        <v>20</v>
      </c>
      <c r="D117" s="6"/>
      <c r="E117" s="9" t="s">
        <v>20</v>
      </c>
      <c r="F117" s="177"/>
      <c r="G117" s="6">
        <v>1</v>
      </c>
      <c r="H117" s="6"/>
      <c r="I117" s="6">
        <v>24</v>
      </c>
    </row>
    <row r="118" spans="1:9" ht="11.25" customHeight="1">
      <c r="A118" s="3" t="s">
        <v>50</v>
      </c>
      <c r="B118" s="2"/>
      <c r="C118" s="163" t="s">
        <v>20</v>
      </c>
      <c r="D118" s="162"/>
      <c r="E118" s="163" t="s">
        <v>20</v>
      </c>
      <c r="F118" s="166"/>
      <c r="G118" s="163">
        <v>3</v>
      </c>
      <c r="H118" s="162"/>
      <c r="I118" s="163">
        <v>57</v>
      </c>
    </row>
    <row r="119" spans="1:9" ht="11.25" customHeight="1">
      <c r="A119" s="3" t="s">
        <v>56</v>
      </c>
      <c r="B119" s="2"/>
      <c r="C119" s="162">
        <v>7</v>
      </c>
      <c r="D119" s="162"/>
      <c r="E119" s="163">
        <v>2270</v>
      </c>
      <c r="F119" s="166"/>
      <c r="G119" s="162">
        <v>5</v>
      </c>
      <c r="H119" s="162"/>
      <c r="I119" s="163">
        <v>1150</v>
      </c>
    </row>
    <row r="120" spans="1:9" ht="11.25" customHeight="1">
      <c r="A120" s="3" t="s">
        <v>82</v>
      </c>
      <c r="B120" s="2"/>
      <c r="C120" s="168" t="s">
        <v>262</v>
      </c>
      <c r="D120" s="162"/>
      <c r="E120" s="163">
        <v>270</v>
      </c>
      <c r="F120" s="232"/>
      <c r="G120" s="168" t="s">
        <v>262</v>
      </c>
      <c r="H120" s="162"/>
      <c r="I120" s="163">
        <v>107</v>
      </c>
    </row>
    <row r="121" spans="1:9" ht="11.25" customHeight="1">
      <c r="A121" s="4" t="s">
        <v>22</v>
      </c>
      <c r="B121" s="5"/>
      <c r="C121" s="169">
        <v>7</v>
      </c>
      <c r="D121" s="169"/>
      <c r="E121" s="169">
        <v>2540</v>
      </c>
      <c r="F121" s="169"/>
      <c r="G121" s="169">
        <v>9</v>
      </c>
      <c r="H121" s="169"/>
      <c r="I121" s="169">
        <v>1330</v>
      </c>
    </row>
    <row r="122" spans="1:9" ht="11.25" customHeight="1">
      <c r="A122" s="320" t="s">
        <v>181</v>
      </c>
      <c r="B122" s="320"/>
      <c r="C122" s="320"/>
      <c r="D122" s="320"/>
      <c r="E122" s="320"/>
      <c r="F122" s="320"/>
      <c r="G122" s="320"/>
      <c r="H122" s="320"/>
      <c r="I122" s="320"/>
    </row>
    <row r="123" spans="1:9" ht="11.25" customHeight="1">
      <c r="A123" s="276" t="s">
        <v>146</v>
      </c>
      <c r="B123" s="276"/>
      <c r="C123" s="276"/>
      <c r="D123" s="276"/>
      <c r="E123" s="276"/>
      <c r="F123" s="276"/>
      <c r="G123" s="276"/>
      <c r="H123" s="276"/>
      <c r="I123" s="276"/>
    </row>
    <row r="124" spans="1:9" ht="11.25" customHeight="1">
      <c r="A124" s="276" t="s">
        <v>179</v>
      </c>
      <c r="B124" s="276"/>
      <c r="C124" s="276"/>
      <c r="D124" s="276"/>
      <c r="E124" s="276"/>
      <c r="F124" s="276"/>
      <c r="G124" s="276"/>
      <c r="H124" s="276"/>
      <c r="I124" s="276"/>
    </row>
    <row r="125" spans="1:9" ht="11.25" customHeight="1">
      <c r="A125" s="276" t="s">
        <v>168</v>
      </c>
      <c r="B125" s="276"/>
      <c r="C125" s="276"/>
      <c r="D125" s="276"/>
      <c r="E125" s="276"/>
      <c r="F125" s="276"/>
      <c r="G125" s="276"/>
      <c r="H125" s="276"/>
      <c r="I125" s="276"/>
    </row>
    <row r="126" spans="1:9" ht="11.25" customHeight="1">
      <c r="A126" s="276" t="s">
        <v>259</v>
      </c>
      <c r="B126" s="276"/>
      <c r="C126" s="276"/>
      <c r="D126" s="276"/>
      <c r="E126" s="276"/>
      <c r="F126" s="276"/>
      <c r="G126" s="276"/>
      <c r="H126" s="276"/>
      <c r="I126" s="276"/>
    </row>
    <row r="127" spans="1:9" ht="11.25" customHeight="1">
      <c r="A127" s="278" t="s">
        <v>303</v>
      </c>
      <c r="B127" s="278"/>
      <c r="C127" s="278"/>
      <c r="D127" s="278"/>
      <c r="E127" s="278"/>
      <c r="F127" s="278"/>
      <c r="G127" s="278"/>
      <c r="H127" s="278"/>
      <c r="I127" s="278"/>
    </row>
    <row r="128" spans="1:9" ht="11.25" customHeight="1">
      <c r="A128" s="278" t="s">
        <v>199</v>
      </c>
      <c r="B128" s="278"/>
      <c r="C128" s="278"/>
      <c r="D128" s="278"/>
      <c r="E128" s="278"/>
      <c r="F128" s="278"/>
      <c r="G128" s="278"/>
      <c r="H128" s="278"/>
      <c r="I128" s="278"/>
    </row>
    <row r="129" spans="1:9" ht="11.25" customHeight="1">
      <c r="A129" s="278" t="s">
        <v>176</v>
      </c>
      <c r="B129" s="278"/>
      <c r="C129" s="278"/>
      <c r="D129" s="278"/>
      <c r="E129" s="278"/>
      <c r="F129" s="278"/>
      <c r="G129" s="278"/>
      <c r="H129" s="278"/>
      <c r="I129" s="278"/>
    </row>
    <row r="130" spans="1:9" ht="11.25" customHeight="1">
      <c r="A130" s="307"/>
      <c r="B130" s="308"/>
      <c r="C130" s="308"/>
      <c r="D130" s="308"/>
      <c r="E130" s="308"/>
      <c r="F130" s="308"/>
      <c r="G130" s="308"/>
      <c r="H130" s="308"/>
      <c r="I130" s="308"/>
    </row>
    <row r="131" spans="1:9" ht="12" customHeight="1">
      <c r="A131" s="276" t="s">
        <v>260</v>
      </c>
      <c r="B131" s="276"/>
      <c r="C131" s="276"/>
      <c r="D131" s="276"/>
      <c r="E131" s="276"/>
      <c r="F131" s="276"/>
      <c r="G131" s="276"/>
      <c r="H131" s="276"/>
      <c r="I131" s="276"/>
    </row>
    <row r="132" spans="1:9" ht="11.25" customHeight="1">
      <c r="A132" s="276" t="s">
        <v>261</v>
      </c>
      <c r="B132" s="276"/>
      <c r="C132" s="276"/>
      <c r="D132" s="276"/>
      <c r="E132" s="276"/>
      <c r="F132" s="276"/>
      <c r="G132" s="276"/>
      <c r="H132" s="276"/>
      <c r="I132" s="276"/>
    </row>
    <row r="133" spans="1:9" ht="11.25" customHeight="1">
      <c r="A133" s="274" t="s">
        <v>210</v>
      </c>
      <c r="B133" s="274"/>
      <c r="C133" s="274"/>
      <c r="D133" s="274"/>
      <c r="E133" s="274"/>
      <c r="F133" s="274"/>
      <c r="G133" s="274"/>
      <c r="H133" s="274"/>
      <c r="I133" s="274"/>
    </row>
    <row r="134" spans="1:9" ht="11.25" customHeight="1">
      <c r="A134" s="328" t="s">
        <v>205</v>
      </c>
      <c r="B134" s="328"/>
      <c r="C134" s="328"/>
      <c r="D134" s="328"/>
      <c r="E134" s="328"/>
      <c r="F134" s="328"/>
      <c r="G134" s="328"/>
      <c r="H134" s="328"/>
      <c r="I134" s="328"/>
    </row>
    <row r="135" spans="1:9" ht="11.25" customHeight="1">
      <c r="A135" s="330"/>
      <c r="B135" s="275"/>
      <c r="C135" s="275"/>
      <c r="D135" s="275"/>
      <c r="E135" s="275"/>
      <c r="F135" s="275"/>
      <c r="G135" s="275"/>
      <c r="H135" s="275"/>
      <c r="I135" s="275"/>
    </row>
    <row r="136" spans="1:9" ht="11.25" customHeight="1">
      <c r="A136" s="272" t="s">
        <v>135</v>
      </c>
      <c r="B136" s="272"/>
      <c r="C136" s="272"/>
      <c r="D136" s="272"/>
      <c r="E136" s="272"/>
      <c r="F136" s="272"/>
      <c r="G136" s="272"/>
      <c r="H136" s="272"/>
      <c r="I136" s="272"/>
    </row>
  </sheetData>
  <sheetProtection/>
  <mergeCells count="28">
    <mergeCell ref="A136:I136"/>
    <mergeCell ref="A124:I124"/>
    <mergeCell ref="A131:I131"/>
    <mergeCell ref="A125:I125"/>
    <mergeCell ref="A126:I126"/>
    <mergeCell ref="A135:I135"/>
    <mergeCell ref="A129:I129"/>
    <mergeCell ref="A130:I130"/>
    <mergeCell ref="A1:I1"/>
    <mergeCell ref="A2:I2"/>
    <mergeCell ref="A3:I3"/>
    <mergeCell ref="C5:E5"/>
    <mergeCell ref="G5:I5"/>
    <mergeCell ref="A123:I123"/>
    <mergeCell ref="A66:I66"/>
    <mergeCell ref="A67:I67"/>
    <mergeCell ref="C68:E68"/>
    <mergeCell ref="A122:I122"/>
    <mergeCell ref="A4:I4"/>
    <mergeCell ref="A64:I64"/>
    <mergeCell ref="A65:I65"/>
    <mergeCell ref="A134:I134"/>
    <mergeCell ref="A132:I132"/>
    <mergeCell ref="A133:I133"/>
    <mergeCell ref="G68:I68"/>
    <mergeCell ref="A63:I63"/>
    <mergeCell ref="A127:I127"/>
    <mergeCell ref="A128:I128"/>
  </mergeCells>
  <printOptions/>
  <pageMargins left="0.5" right="0.5" top="0.5" bottom="0.75" header="0" footer="0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L1"/>
    </sheetView>
  </sheetViews>
  <sheetFormatPr defaultColWidth="10.28125" defaultRowHeight="12"/>
  <cols>
    <col min="1" max="1" width="35.28125" style="234" customWidth="1"/>
    <col min="2" max="2" width="2.00390625" style="234" customWidth="1"/>
    <col min="3" max="3" width="10.140625" style="258" customWidth="1"/>
    <col min="4" max="4" width="3.140625" style="259" customWidth="1"/>
    <col min="5" max="5" width="10.140625" style="258" customWidth="1"/>
    <col min="6" max="6" width="3.140625" style="259" customWidth="1"/>
    <col min="7" max="7" width="10.140625" style="258" customWidth="1"/>
    <col min="8" max="8" width="3.140625" style="259" customWidth="1"/>
    <col min="9" max="9" width="10.140625" style="258" customWidth="1"/>
    <col min="10" max="10" width="3.140625" style="259" customWidth="1"/>
    <col min="11" max="11" width="10.140625" style="258" customWidth="1"/>
    <col min="12" max="12" width="2.7109375" style="234" customWidth="1"/>
    <col min="13" max="16384" width="10.28125" style="234" customWidth="1"/>
  </cols>
  <sheetData>
    <row r="1" spans="1:12" ht="11.25" customHeight="1">
      <c r="A1" s="333" t="s">
        <v>267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11.25" customHeight="1">
      <c r="A2" s="333" t="s">
        <v>268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1.25" customHeight="1">
      <c r="A3" s="337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2" ht="11.25" customHeight="1">
      <c r="A4" s="333" t="s">
        <v>206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ht="11.25" customHeight="1">
      <c r="A5" s="336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2" customHeight="1">
      <c r="A6" s="236" t="s">
        <v>269</v>
      </c>
      <c r="B6" s="237"/>
      <c r="C6" s="238" t="s">
        <v>270</v>
      </c>
      <c r="D6" s="239"/>
      <c r="E6" s="238" t="s">
        <v>271</v>
      </c>
      <c r="F6" s="239"/>
      <c r="G6" s="238" t="s">
        <v>272</v>
      </c>
      <c r="H6" s="239"/>
      <c r="I6" s="238" t="s">
        <v>273</v>
      </c>
      <c r="J6" s="239"/>
      <c r="K6" s="238" t="s">
        <v>274</v>
      </c>
      <c r="L6" s="239"/>
    </row>
    <row r="7" spans="1:12" ht="11.25" customHeight="1">
      <c r="A7" s="240" t="s">
        <v>48</v>
      </c>
      <c r="B7" s="241"/>
      <c r="C7" s="242">
        <v>33</v>
      </c>
      <c r="D7" s="243"/>
      <c r="E7" s="242">
        <v>18</v>
      </c>
      <c r="F7" s="244" t="s">
        <v>196</v>
      </c>
      <c r="G7" s="242">
        <v>15</v>
      </c>
      <c r="H7" s="245"/>
      <c r="I7" s="242">
        <v>290</v>
      </c>
      <c r="J7" s="245" t="s">
        <v>196</v>
      </c>
      <c r="K7" s="242">
        <v>320</v>
      </c>
      <c r="L7" s="246" t="s">
        <v>275</v>
      </c>
    </row>
    <row r="8" spans="1:12" ht="11.25" customHeight="1">
      <c r="A8" s="240" t="s">
        <v>83</v>
      </c>
      <c r="B8" s="241"/>
      <c r="C8" s="242">
        <v>887</v>
      </c>
      <c r="D8" s="245"/>
      <c r="E8" s="242">
        <v>977</v>
      </c>
      <c r="F8" s="245"/>
      <c r="G8" s="242">
        <v>861</v>
      </c>
      <c r="H8" s="246" t="s">
        <v>196</v>
      </c>
      <c r="I8" s="242">
        <v>706</v>
      </c>
      <c r="J8" s="245" t="s">
        <v>196</v>
      </c>
      <c r="K8" s="242">
        <v>850</v>
      </c>
      <c r="L8" s="246" t="s">
        <v>275</v>
      </c>
    </row>
    <row r="9" spans="1:12" ht="12" customHeight="1">
      <c r="A9" s="240" t="s">
        <v>276</v>
      </c>
      <c r="B9" s="241"/>
      <c r="C9" s="242">
        <v>1023</v>
      </c>
      <c r="D9" s="244"/>
      <c r="E9" s="242">
        <v>1204</v>
      </c>
      <c r="F9" s="245"/>
      <c r="G9" s="242">
        <v>1124</v>
      </c>
      <c r="H9" s="245"/>
      <c r="I9" s="242">
        <v>1247</v>
      </c>
      <c r="J9" s="245" t="s">
        <v>277</v>
      </c>
      <c r="K9" s="242">
        <v>1253</v>
      </c>
      <c r="L9" s="246" t="s">
        <v>275</v>
      </c>
    </row>
    <row r="10" spans="1:12" ht="11.25" customHeight="1">
      <c r="A10" s="240" t="s">
        <v>72</v>
      </c>
      <c r="B10" s="241"/>
      <c r="C10" s="242">
        <v>192</v>
      </c>
      <c r="D10" s="244"/>
      <c r="E10" s="242">
        <v>166</v>
      </c>
      <c r="F10" s="244"/>
      <c r="G10" s="242">
        <v>244</v>
      </c>
      <c r="H10" s="243" t="s">
        <v>196</v>
      </c>
      <c r="I10" s="242">
        <v>381</v>
      </c>
      <c r="J10" s="243" t="s">
        <v>196</v>
      </c>
      <c r="K10" s="242">
        <v>380</v>
      </c>
      <c r="L10" s="243"/>
    </row>
    <row r="11" spans="1:12" ht="12" customHeight="1">
      <c r="A11" s="240" t="s">
        <v>278</v>
      </c>
      <c r="B11" s="241"/>
      <c r="C11" s="242">
        <v>87</v>
      </c>
      <c r="D11" s="246" t="s">
        <v>275</v>
      </c>
      <c r="E11" s="242">
        <v>163</v>
      </c>
      <c r="F11" s="246" t="s">
        <v>275</v>
      </c>
      <c r="G11" s="242">
        <v>140</v>
      </c>
      <c r="H11" s="246"/>
      <c r="I11" s="242">
        <v>140</v>
      </c>
      <c r="J11" s="245"/>
      <c r="K11" s="242">
        <v>140</v>
      </c>
      <c r="L11" s="245"/>
    </row>
    <row r="12" spans="1:12" ht="11.25" customHeight="1">
      <c r="A12" s="240" t="s">
        <v>279</v>
      </c>
      <c r="B12" s="241"/>
      <c r="C12" s="242">
        <v>110</v>
      </c>
      <c r="D12" s="246" t="s">
        <v>196</v>
      </c>
      <c r="E12" s="242">
        <v>100</v>
      </c>
      <c r="F12" s="246" t="s">
        <v>196</v>
      </c>
      <c r="G12" s="242">
        <v>165</v>
      </c>
      <c r="H12" s="246" t="s">
        <v>196</v>
      </c>
      <c r="I12" s="242">
        <v>190</v>
      </c>
      <c r="J12" s="245" t="s">
        <v>196</v>
      </c>
      <c r="K12" s="242">
        <v>50</v>
      </c>
      <c r="L12" s="245"/>
    </row>
    <row r="13" spans="1:12" ht="11.25" customHeight="1">
      <c r="A13" s="240" t="s">
        <v>49</v>
      </c>
      <c r="B13" s="241"/>
      <c r="C13" s="242">
        <v>1964</v>
      </c>
      <c r="D13" s="245"/>
      <c r="E13" s="242">
        <v>420</v>
      </c>
      <c r="F13" s="246"/>
      <c r="G13" s="242">
        <v>1966</v>
      </c>
      <c r="H13" s="245" t="s">
        <v>196</v>
      </c>
      <c r="I13" s="242">
        <v>2194</v>
      </c>
      <c r="J13" s="246"/>
      <c r="K13" s="242">
        <v>2128</v>
      </c>
      <c r="L13" s="246" t="s">
        <v>275</v>
      </c>
    </row>
    <row r="14" spans="1:12" ht="11.25" customHeight="1">
      <c r="A14" s="240" t="s">
        <v>280</v>
      </c>
      <c r="B14" s="241"/>
      <c r="C14" s="242">
        <v>51000</v>
      </c>
      <c r="D14" s="244"/>
      <c r="E14" s="242">
        <v>59000</v>
      </c>
      <c r="F14" s="244"/>
      <c r="G14" s="242">
        <v>61800</v>
      </c>
      <c r="H14" s="244"/>
      <c r="I14" s="242">
        <v>64000</v>
      </c>
      <c r="J14" s="244"/>
      <c r="K14" s="242">
        <v>68000</v>
      </c>
      <c r="L14" s="244"/>
    </row>
    <row r="15" spans="1:12" ht="12" customHeight="1">
      <c r="A15" s="240" t="s">
        <v>281</v>
      </c>
      <c r="B15" s="241"/>
      <c r="C15" s="242">
        <v>200</v>
      </c>
      <c r="D15" s="244"/>
      <c r="E15" s="242">
        <v>25</v>
      </c>
      <c r="F15" s="244"/>
      <c r="G15" s="242">
        <v>70</v>
      </c>
      <c r="H15" s="243"/>
      <c r="I15" s="242">
        <v>95</v>
      </c>
      <c r="J15" s="244"/>
      <c r="K15" s="242">
        <v>830</v>
      </c>
      <c r="L15" s="244"/>
    </row>
    <row r="16" spans="1:12" ht="12" customHeight="1">
      <c r="A16" s="240" t="s">
        <v>282</v>
      </c>
      <c r="B16" s="241"/>
      <c r="C16" s="242">
        <v>100</v>
      </c>
      <c r="D16" s="244"/>
      <c r="E16" s="242">
        <v>110</v>
      </c>
      <c r="F16" s="244"/>
      <c r="G16" s="242">
        <v>110</v>
      </c>
      <c r="H16" s="244"/>
      <c r="I16" s="242">
        <v>100</v>
      </c>
      <c r="J16" s="244"/>
      <c r="K16" s="242">
        <v>65</v>
      </c>
      <c r="L16" s="244"/>
    </row>
    <row r="17" spans="1:12" ht="11.25" customHeight="1">
      <c r="A17" s="240" t="s">
        <v>94</v>
      </c>
      <c r="B17" s="241"/>
      <c r="C17" s="242">
        <v>39</v>
      </c>
      <c r="D17" s="246"/>
      <c r="E17" s="242">
        <v>20</v>
      </c>
      <c r="F17" s="246"/>
      <c r="G17" s="242">
        <v>13</v>
      </c>
      <c r="H17" s="245"/>
      <c r="I17" s="242">
        <v>66</v>
      </c>
      <c r="J17" s="245" t="s">
        <v>196</v>
      </c>
      <c r="K17" s="242" t="s">
        <v>20</v>
      </c>
      <c r="L17" s="246" t="s">
        <v>275</v>
      </c>
    </row>
    <row r="18" spans="1:12" ht="12" customHeight="1">
      <c r="A18" s="240" t="s">
        <v>283</v>
      </c>
      <c r="B18" s="241"/>
      <c r="C18" s="242">
        <v>502</v>
      </c>
      <c r="D18" s="246"/>
      <c r="E18" s="242">
        <v>571</v>
      </c>
      <c r="F18" s="246"/>
      <c r="G18" s="242">
        <v>439</v>
      </c>
      <c r="H18" s="246"/>
      <c r="I18" s="242">
        <v>276</v>
      </c>
      <c r="J18" s="246"/>
      <c r="K18" s="242">
        <v>28</v>
      </c>
      <c r="L18" s="246" t="s">
        <v>275</v>
      </c>
    </row>
    <row r="19" spans="1:12" ht="11.25" customHeight="1">
      <c r="A19" s="240" t="s">
        <v>95</v>
      </c>
      <c r="B19" s="241"/>
      <c r="C19" s="242">
        <v>823</v>
      </c>
      <c r="D19" s="245"/>
      <c r="E19" s="242">
        <v>799</v>
      </c>
      <c r="F19" s="245"/>
      <c r="G19" s="242">
        <v>819</v>
      </c>
      <c r="H19" s="245"/>
      <c r="I19" s="242">
        <v>763</v>
      </c>
      <c r="J19" s="246"/>
      <c r="K19" s="242">
        <v>692</v>
      </c>
      <c r="L19" s="246" t="s">
        <v>275</v>
      </c>
    </row>
    <row r="20" spans="1:12" ht="11.25" customHeight="1">
      <c r="A20" s="240" t="s">
        <v>98</v>
      </c>
      <c r="B20" s="241"/>
      <c r="C20" s="242">
        <v>2665</v>
      </c>
      <c r="D20" s="243"/>
      <c r="E20" s="242">
        <v>2785</v>
      </c>
      <c r="F20" s="243"/>
      <c r="G20" s="242">
        <v>3314</v>
      </c>
      <c r="H20" s="243"/>
      <c r="I20" s="242">
        <v>3537</v>
      </c>
      <c r="J20" s="244" t="s">
        <v>196</v>
      </c>
      <c r="K20" s="242">
        <v>3600</v>
      </c>
      <c r="L20" s="244"/>
    </row>
    <row r="21" spans="1:12" ht="12" customHeight="1">
      <c r="A21" s="240" t="s">
        <v>284</v>
      </c>
      <c r="B21" s="241"/>
      <c r="C21" s="242">
        <v>380</v>
      </c>
      <c r="D21" s="246" t="s">
        <v>196</v>
      </c>
      <c r="E21" s="242">
        <v>330</v>
      </c>
      <c r="F21" s="246" t="s">
        <v>196</v>
      </c>
      <c r="G21" s="242">
        <v>520</v>
      </c>
      <c r="H21" s="246" t="s">
        <v>196</v>
      </c>
      <c r="I21" s="242">
        <v>700</v>
      </c>
      <c r="J21" s="245" t="s">
        <v>196</v>
      </c>
      <c r="K21" s="242">
        <v>730</v>
      </c>
      <c r="L21" s="245"/>
    </row>
    <row r="22" spans="1:12" ht="11.25" customHeight="1">
      <c r="A22" s="240" t="s">
        <v>69</v>
      </c>
      <c r="B22" s="241"/>
      <c r="C22" s="242">
        <v>225</v>
      </c>
      <c r="D22" s="246" t="s">
        <v>196</v>
      </c>
      <c r="E22" s="242">
        <v>240</v>
      </c>
      <c r="F22" s="246" t="s">
        <v>196</v>
      </c>
      <c r="G22" s="242">
        <v>497</v>
      </c>
      <c r="H22" s="246"/>
      <c r="I22" s="242">
        <v>542</v>
      </c>
      <c r="J22" s="246"/>
      <c r="K22" s="242">
        <v>510</v>
      </c>
      <c r="L22" s="246"/>
    </row>
    <row r="23" spans="1:12" ht="12" customHeight="1">
      <c r="A23" s="240" t="s">
        <v>285</v>
      </c>
      <c r="B23" s="241"/>
      <c r="C23" s="242">
        <v>190</v>
      </c>
      <c r="D23" s="243"/>
      <c r="E23" s="242">
        <v>300</v>
      </c>
      <c r="F23" s="243"/>
      <c r="G23" s="242">
        <v>160</v>
      </c>
      <c r="H23" s="243"/>
      <c r="I23" s="242">
        <v>80</v>
      </c>
      <c r="J23" s="243"/>
      <c r="K23" s="242">
        <v>100</v>
      </c>
      <c r="L23" s="243"/>
    </row>
    <row r="24" spans="1:12" ht="11.25" customHeight="1">
      <c r="A24" s="240" t="s">
        <v>286</v>
      </c>
      <c r="B24" s="241"/>
      <c r="C24" s="242">
        <v>7</v>
      </c>
      <c r="D24" s="243"/>
      <c r="E24" s="242">
        <v>44</v>
      </c>
      <c r="F24" s="243"/>
      <c r="G24" s="242">
        <v>8</v>
      </c>
      <c r="H24" s="246"/>
      <c r="I24" s="242">
        <v>21</v>
      </c>
      <c r="J24" s="246"/>
      <c r="K24" s="242">
        <v>20</v>
      </c>
      <c r="L24" s="246"/>
    </row>
    <row r="25" spans="1:12" ht="11.25" customHeight="1">
      <c r="A25" s="247" t="s">
        <v>287</v>
      </c>
      <c r="B25" s="241"/>
      <c r="C25" s="242" t="s">
        <v>214</v>
      </c>
      <c r="D25" s="248"/>
      <c r="E25" s="242" t="s">
        <v>214</v>
      </c>
      <c r="F25" s="248"/>
      <c r="G25" s="242" t="s">
        <v>214</v>
      </c>
      <c r="H25" s="248"/>
      <c r="I25" s="242" t="s">
        <v>214</v>
      </c>
      <c r="J25" s="248"/>
      <c r="K25" s="242" t="s">
        <v>214</v>
      </c>
      <c r="L25" s="248"/>
    </row>
    <row r="26" spans="1:12" ht="12" customHeight="1">
      <c r="A26" s="247" t="s">
        <v>288</v>
      </c>
      <c r="B26" s="249"/>
      <c r="C26" s="242">
        <v>725</v>
      </c>
      <c r="D26" s="248"/>
      <c r="E26" s="242">
        <v>1150</v>
      </c>
      <c r="F26" s="248"/>
      <c r="G26" s="242">
        <v>1635</v>
      </c>
      <c r="H26" s="248"/>
      <c r="I26" s="242">
        <v>1050</v>
      </c>
      <c r="J26" s="250"/>
      <c r="K26" s="242">
        <v>1660</v>
      </c>
      <c r="L26" s="250" t="s">
        <v>275</v>
      </c>
    </row>
    <row r="27" spans="1:12" ht="11.25" customHeight="1">
      <c r="A27" s="251" t="s">
        <v>22</v>
      </c>
      <c r="B27" s="235"/>
      <c r="C27" s="252">
        <v>61200</v>
      </c>
      <c r="D27" s="253"/>
      <c r="E27" s="252">
        <v>68400</v>
      </c>
      <c r="F27" s="253" t="s">
        <v>196</v>
      </c>
      <c r="G27" s="252">
        <v>73900</v>
      </c>
      <c r="H27" s="254"/>
      <c r="I27" s="252">
        <v>76400</v>
      </c>
      <c r="J27" s="254" t="s">
        <v>196</v>
      </c>
      <c r="K27" s="252">
        <v>81400</v>
      </c>
      <c r="L27" s="254"/>
    </row>
    <row r="28" spans="1:12" ht="11.25" customHeight="1">
      <c r="A28" s="334" t="s">
        <v>289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</row>
    <row r="29" spans="1:12" ht="11.25" customHeight="1">
      <c r="A29" s="332" t="s">
        <v>290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  <row r="30" spans="1:12" ht="11.25" customHeight="1">
      <c r="A30" s="335" t="s">
        <v>309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</row>
    <row r="31" spans="1:12" ht="11.25" customHeight="1">
      <c r="A31" s="332" t="s">
        <v>305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</row>
    <row r="32" spans="1:12" ht="11.25" customHeight="1">
      <c r="A32" s="273" t="s">
        <v>306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</row>
    <row r="33" spans="1:12" ht="11.25" customHeight="1">
      <c r="A33" s="332" t="s">
        <v>291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</row>
    <row r="34" spans="1:12" ht="11.25" customHeight="1">
      <c r="A34" s="332" t="s">
        <v>292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</row>
    <row r="35" spans="1:12" ht="11.25" customHeight="1">
      <c r="A35" s="332" t="s">
        <v>293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</row>
    <row r="36" spans="1:12" ht="11.25" customHeight="1">
      <c r="A36" s="273" t="s">
        <v>294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</row>
    <row r="37" spans="1:12" ht="11.25" customHeight="1">
      <c r="A37" s="332" t="s">
        <v>295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</row>
    <row r="38" spans="1:12" ht="11.25" customHeight="1">
      <c r="A38" s="331" t="s">
        <v>308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</row>
    <row r="39" spans="1:12" ht="11.25" customHeight="1">
      <c r="A39" s="331" t="s">
        <v>307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</row>
    <row r="40" spans="1:12" ht="11.25" customHeight="1">
      <c r="A40" s="332" t="s">
        <v>296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</row>
    <row r="41" spans="1:12" ht="11.25" customHeight="1">
      <c r="A41" s="332" t="s">
        <v>297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</row>
    <row r="42" spans="1:12" ht="11.25" customHeight="1">
      <c r="A42"/>
      <c r="B42"/>
      <c r="C42" s="108"/>
      <c r="D42" s="255"/>
      <c r="E42" s="108"/>
      <c r="F42" s="255"/>
      <c r="G42" s="108"/>
      <c r="H42" s="255"/>
      <c r="I42" s="108"/>
      <c r="J42" s="255"/>
      <c r="K42" s="108"/>
      <c r="L42"/>
    </row>
    <row r="43" spans="1:11" ht="11.25" customHeight="1">
      <c r="A43" s="241"/>
      <c r="B43" s="241"/>
      <c r="C43" s="256"/>
      <c r="D43" s="257"/>
      <c r="E43" s="256"/>
      <c r="F43" s="257"/>
      <c r="G43" s="256"/>
      <c r="H43" s="257"/>
      <c r="I43" s="256"/>
      <c r="J43" s="257"/>
      <c r="K43" s="256"/>
    </row>
  </sheetData>
  <sheetProtection/>
  <mergeCells count="19">
    <mergeCell ref="A36:L36"/>
    <mergeCell ref="A1:L1"/>
    <mergeCell ref="A2:L2"/>
    <mergeCell ref="A4:L4"/>
    <mergeCell ref="A28:L28"/>
    <mergeCell ref="A29:L29"/>
    <mergeCell ref="A30:L30"/>
    <mergeCell ref="A5:L5"/>
    <mergeCell ref="A3:L3"/>
    <mergeCell ref="A39:L39"/>
    <mergeCell ref="A37:L37"/>
    <mergeCell ref="A38:L38"/>
    <mergeCell ref="A40:L40"/>
    <mergeCell ref="A41:L41"/>
    <mergeCell ref="A31:L31"/>
    <mergeCell ref="A32:L32"/>
    <mergeCell ref="A33:L33"/>
    <mergeCell ref="A34:L34"/>
    <mergeCell ref="A35:L35"/>
  </mergeCells>
  <printOptions/>
  <pageMargins left="0.5" right="0.5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7"/>
  <sheetViews>
    <sheetView workbookViewId="0" topLeftCell="A1">
      <selection activeCell="A1" sqref="A1:L1"/>
    </sheetView>
  </sheetViews>
  <sheetFormatPr defaultColWidth="9.140625" defaultRowHeight="12"/>
  <cols>
    <col min="1" max="1" width="48.421875" style="1" customWidth="1"/>
    <col min="2" max="2" width="1.8515625" style="1" customWidth="1"/>
    <col min="3" max="3" width="13.00390625" style="1" customWidth="1"/>
    <col min="4" max="4" width="1.8515625" style="1" customWidth="1"/>
    <col min="5" max="5" width="13.00390625" style="1" customWidth="1"/>
    <col min="6" max="6" width="1.8515625" style="1" customWidth="1"/>
    <col min="7" max="7" width="12.28125" style="1" customWidth="1"/>
    <col min="8" max="8" width="1.8515625" style="1" customWidth="1"/>
    <col min="9" max="9" width="13.00390625" style="1" customWidth="1"/>
    <col min="10" max="10" width="1.8515625" style="1" customWidth="1"/>
    <col min="11" max="11" width="11.28125" style="1" customWidth="1"/>
    <col min="12" max="12" width="1.8515625" style="120" customWidth="1"/>
    <col min="13" max="16384" width="9.28125" style="1" customWidth="1"/>
  </cols>
  <sheetData>
    <row r="1" spans="1:250" ht="11.25" customHeight="1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</row>
    <row r="2" spans="1:250" ht="11.25" customHeight="1">
      <c r="A2" s="278" t="s">
        <v>136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</row>
    <row r="3" spans="1:250" ht="11.2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</row>
    <row r="4" spans="1:250" ht="11.25" customHeight="1">
      <c r="A4" s="278" t="s">
        <v>208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11.2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11.25" customHeight="1">
      <c r="A6" s="51"/>
      <c r="B6" s="51"/>
      <c r="C6" s="51">
        <v>2009</v>
      </c>
      <c r="D6" s="73"/>
      <c r="E6" s="51">
        <v>2010</v>
      </c>
      <c r="F6" s="73"/>
      <c r="G6" s="73">
        <v>2011</v>
      </c>
      <c r="H6" s="73"/>
      <c r="I6" s="73">
        <v>2012</v>
      </c>
      <c r="J6" s="73"/>
      <c r="K6" s="73">
        <v>2013</v>
      </c>
      <c r="L6" s="87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11.25" customHeight="1">
      <c r="A7" s="121" t="s">
        <v>1</v>
      </c>
      <c r="B7" s="69"/>
      <c r="C7" s="69"/>
      <c r="D7" s="66"/>
      <c r="E7" s="69"/>
      <c r="F7" s="66"/>
      <c r="G7" s="66"/>
      <c r="H7" s="66"/>
      <c r="I7" s="66"/>
      <c r="J7" s="66"/>
      <c r="K7" s="66"/>
      <c r="L7" s="47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11.25" customHeight="1">
      <c r="A8" s="77" t="s">
        <v>113</v>
      </c>
      <c r="B8" s="69"/>
      <c r="C8" s="69"/>
      <c r="D8" s="66"/>
      <c r="E8" s="69"/>
      <c r="F8" s="66"/>
      <c r="G8" s="66"/>
      <c r="H8" s="66"/>
      <c r="I8" s="66"/>
      <c r="J8" s="66"/>
      <c r="K8" s="66"/>
      <c r="L8" s="47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11.25" customHeight="1">
      <c r="A9" s="78" t="s">
        <v>8</v>
      </c>
      <c r="B9" s="54"/>
      <c r="C9" s="79" t="s">
        <v>214</v>
      </c>
      <c r="D9" s="79"/>
      <c r="E9" s="79" t="s">
        <v>214</v>
      </c>
      <c r="F9" s="79"/>
      <c r="G9" s="79" t="s">
        <v>214</v>
      </c>
      <c r="H9" s="79"/>
      <c r="I9" s="79" t="s">
        <v>214</v>
      </c>
      <c r="J9" s="79"/>
      <c r="K9" s="79" t="s">
        <v>214</v>
      </c>
      <c r="L9" s="87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11.25" customHeight="1">
      <c r="A10" s="78" t="s">
        <v>2</v>
      </c>
      <c r="B10" s="69"/>
      <c r="C10" s="80" t="s">
        <v>3</v>
      </c>
      <c r="D10" s="73"/>
      <c r="E10" s="42">
        <v>4820</v>
      </c>
      <c r="F10" s="135"/>
      <c r="G10" s="153" t="s">
        <v>3</v>
      </c>
      <c r="H10" s="73"/>
      <c r="I10" s="153" t="s">
        <v>3</v>
      </c>
      <c r="J10" s="73"/>
      <c r="K10" s="153" t="s">
        <v>3</v>
      </c>
      <c r="L10" s="87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11.25" customHeight="1">
      <c r="A11" s="78" t="s">
        <v>4</v>
      </c>
      <c r="B11" s="51"/>
      <c r="C11" s="81">
        <v>38</v>
      </c>
      <c r="D11" s="66"/>
      <c r="E11" s="81">
        <v>276</v>
      </c>
      <c r="F11" s="66"/>
      <c r="G11" s="125">
        <v>169</v>
      </c>
      <c r="H11" s="73"/>
      <c r="I11" s="125">
        <v>203</v>
      </c>
      <c r="J11" s="73"/>
      <c r="K11" s="207">
        <v>1060</v>
      </c>
      <c r="L11" s="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11.25" customHeight="1">
      <c r="A12" s="78" t="s">
        <v>5</v>
      </c>
      <c r="B12" s="51"/>
      <c r="C12" s="81">
        <v>3590</v>
      </c>
      <c r="D12" s="73"/>
      <c r="E12" s="81">
        <v>2740</v>
      </c>
      <c r="F12" s="73"/>
      <c r="G12" s="125">
        <v>3640</v>
      </c>
      <c r="H12" s="73"/>
      <c r="I12" s="125">
        <v>3650</v>
      </c>
      <c r="J12" s="73"/>
      <c r="K12" s="207">
        <v>3690</v>
      </c>
      <c r="L12" s="87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11.25" customHeight="1">
      <c r="A13" s="78" t="s">
        <v>6</v>
      </c>
      <c r="B13" s="69"/>
      <c r="C13" s="82"/>
      <c r="D13" s="66"/>
      <c r="E13" s="82"/>
      <c r="F13" s="66"/>
      <c r="G13" s="66"/>
      <c r="H13" s="66"/>
      <c r="I13" s="66"/>
      <c r="J13" s="66"/>
      <c r="K13" s="205"/>
      <c r="L13" s="4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11.25" customHeight="1">
      <c r="A14" s="83" t="s">
        <v>7</v>
      </c>
      <c r="B14" s="69"/>
      <c r="C14" s="42" t="s">
        <v>3</v>
      </c>
      <c r="D14" s="66"/>
      <c r="E14" s="42" t="s">
        <v>3</v>
      </c>
      <c r="F14" s="66"/>
      <c r="G14" s="41" t="s">
        <v>3</v>
      </c>
      <c r="H14" s="66"/>
      <c r="I14" s="41" t="s">
        <v>3</v>
      </c>
      <c r="J14" s="66"/>
      <c r="K14" s="208" t="s">
        <v>3</v>
      </c>
      <c r="L14" s="87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12" customHeight="1">
      <c r="A15" s="83" t="s">
        <v>137</v>
      </c>
      <c r="B15" s="51"/>
      <c r="C15" s="84">
        <v>19000</v>
      </c>
      <c r="D15" s="53"/>
      <c r="E15" s="84">
        <v>17000</v>
      </c>
      <c r="F15" s="170"/>
      <c r="G15" s="76">
        <v>15800</v>
      </c>
      <c r="H15" s="73"/>
      <c r="I15" s="76">
        <v>14000</v>
      </c>
      <c r="J15" s="73"/>
      <c r="K15" s="76">
        <v>11900</v>
      </c>
      <c r="L15" s="87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11.25" customHeight="1">
      <c r="A16" s="78" t="s">
        <v>114</v>
      </c>
      <c r="B16" s="69"/>
      <c r="C16" s="85"/>
      <c r="D16" s="66"/>
      <c r="E16" s="85"/>
      <c r="F16" s="66"/>
      <c r="G16" s="66"/>
      <c r="H16" s="66"/>
      <c r="I16" s="66"/>
      <c r="J16" s="66"/>
      <c r="K16" s="205"/>
      <c r="L16" s="47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11.25" customHeight="1">
      <c r="A17" s="83" t="s">
        <v>138</v>
      </c>
      <c r="B17" s="69"/>
      <c r="C17" s="85">
        <v>151</v>
      </c>
      <c r="D17" s="66"/>
      <c r="E17" s="85">
        <v>183</v>
      </c>
      <c r="F17" s="66"/>
      <c r="G17" s="66">
        <v>248</v>
      </c>
      <c r="H17" s="66"/>
      <c r="I17" s="66">
        <v>358</v>
      </c>
      <c r="J17" s="66"/>
      <c r="K17" s="205">
        <v>358</v>
      </c>
      <c r="L17" s="87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12" customHeight="1">
      <c r="A18" s="83" t="s">
        <v>215</v>
      </c>
      <c r="B18" s="51"/>
      <c r="C18" s="84">
        <v>150</v>
      </c>
      <c r="D18" s="73"/>
      <c r="E18" s="84">
        <v>150</v>
      </c>
      <c r="F18" s="73"/>
      <c r="G18" s="73">
        <v>150</v>
      </c>
      <c r="H18" s="73"/>
      <c r="I18" s="105" t="s">
        <v>213</v>
      </c>
      <c r="J18" s="73"/>
      <c r="K18" s="209" t="s">
        <v>213</v>
      </c>
      <c r="L18" s="87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11.25" customHeight="1">
      <c r="A19" s="77" t="s">
        <v>115</v>
      </c>
      <c r="B19" s="69"/>
      <c r="C19" s="82"/>
      <c r="D19" s="66"/>
      <c r="E19" s="82"/>
      <c r="F19" s="66"/>
      <c r="G19" s="66"/>
      <c r="H19" s="66"/>
      <c r="I19" s="66"/>
      <c r="J19" s="66"/>
      <c r="K19" s="205"/>
      <c r="L19" s="47"/>
      <c r="M19" s="66"/>
      <c r="N19" s="66"/>
      <c r="O19" s="66"/>
      <c r="P19" s="66"/>
      <c r="Q19" s="189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11.25" customHeight="1">
      <c r="A20" s="78" t="s">
        <v>8</v>
      </c>
      <c r="B20" s="69"/>
      <c r="C20" s="42" t="s">
        <v>3</v>
      </c>
      <c r="D20" s="66"/>
      <c r="E20" s="42" t="s">
        <v>3</v>
      </c>
      <c r="F20" s="66"/>
      <c r="G20" s="41" t="s">
        <v>3</v>
      </c>
      <c r="H20" s="66"/>
      <c r="I20" s="41" t="s">
        <v>3</v>
      </c>
      <c r="J20" s="66"/>
      <c r="K20" s="208" t="s">
        <v>3</v>
      </c>
      <c r="L20" s="87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12" customHeight="1">
      <c r="A21" s="78" t="s">
        <v>216</v>
      </c>
      <c r="B21" s="51"/>
      <c r="C21" s="81">
        <v>6860</v>
      </c>
      <c r="D21" s="73"/>
      <c r="E21" s="81">
        <v>10300</v>
      </c>
      <c r="F21" s="73"/>
      <c r="G21" s="153" t="s">
        <v>3</v>
      </c>
      <c r="H21" s="73"/>
      <c r="I21" s="153" t="s">
        <v>3</v>
      </c>
      <c r="J21" s="73"/>
      <c r="K21" s="201" t="s">
        <v>3</v>
      </c>
      <c r="L21" s="8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11.25" customHeight="1">
      <c r="A22" s="78" t="s">
        <v>9</v>
      </c>
      <c r="B22" s="51"/>
      <c r="C22" s="46">
        <v>100</v>
      </c>
      <c r="D22" s="73"/>
      <c r="E22" s="46">
        <v>62</v>
      </c>
      <c r="F22" s="73"/>
      <c r="G22" s="137" t="s">
        <v>3</v>
      </c>
      <c r="H22" s="73"/>
      <c r="I22" s="137" t="s">
        <v>3</v>
      </c>
      <c r="J22" s="73"/>
      <c r="K22" s="210" t="s">
        <v>3</v>
      </c>
      <c r="L22" s="8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11.25" customHeight="1">
      <c r="A23" s="78" t="s">
        <v>114</v>
      </c>
      <c r="B23" s="69"/>
      <c r="C23" s="82"/>
      <c r="D23" s="66"/>
      <c r="E23" s="82"/>
      <c r="F23" s="66"/>
      <c r="G23" s="66"/>
      <c r="H23" s="66"/>
      <c r="I23" s="66"/>
      <c r="J23" s="66"/>
      <c r="K23" s="205"/>
      <c r="L23" s="47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12" customHeight="1">
      <c r="A24" s="83" t="s">
        <v>217</v>
      </c>
      <c r="B24" s="69"/>
      <c r="C24" s="85">
        <v>204</v>
      </c>
      <c r="D24" s="66"/>
      <c r="E24" s="85">
        <v>214</v>
      </c>
      <c r="F24" s="66"/>
      <c r="G24" s="66">
        <v>370</v>
      </c>
      <c r="H24" s="66"/>
      <c r="I24" s="41" t="s">
        <v>213</v>
      </c>
      <c r="J24" s="66"/>
      <c r="K24" s="208" t="s">
        <v>213</v>
      </c>
      <c r="L24" s="8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12" customHeight="1">
      <c r="A25" s="83" t="s">
        <v>139</v>
      </c>
      <c r="B25" s="51"/>
      <c r="C25" s="84">
        <v>178</v>
      </c>
      <c r="D25" s="73"/>
      <c r="E25" s="84">
        <v>186</v>
      </c>
      <c r="F25" s="73"/>
      <c r="G25" s="73">
        <v>397</v>
      </c>
      <c r="H25" s="73"/>
      <c r="I25" s="73">
        <v>449</v>
      </c>
      <c r="J25" s="73"/>
      <c r="K25" s="211">
        <v>369</v>
      </c>
      <c r="L25" s="87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12" customHeight="1">
      <c r="A26" s="83" t="s">
        <v>236</v>
      </c>
      <c r="B26" s="51"/>
      <c r="C26" s="84">
        <v>203</v>
      </c>
      <c r="D26" s="73"/>
      <c r="E26" s="84">
        <v>244</v>
      </c>
      <c r="F26" s="73"/>
      <c r="G26" s="73">
        <v>431</v>
      </c>
      <c r="H26" s="73"/>
      <c r="I26" s="73">
        <v>386</v>
      </c>
      <c r="J26" s="73"/>
      <c r="K26" s="211">
        <v>372</v>
      </c>
      <c r="L26" s="87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11.25" customHeight="1">
      <c r="A27" s="77" t="s">
        <v>116</v>
      </c>
      <c r="B27" s="69"/>
      <c r="C27" s="82"/>
      <c r="D27" s="66"/>
      <c r="E27" s="82"/>
      <c r="F27" s="66"/>
      <c r="G27" s="66"/>
      <c r="H27" s="66"/>
      <c r="I27" s="66"/>
      <c r="J27" s="66"/>
      <c r="K27" s="205"/>
      <c r="L27" s="47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12" customHeight="1">
      <c r="A28" s="78" t="s">
        <v>237</v>
      </c>
      <c r="B28" s="69"/>
      <c r="C28" s="82">
        <v>5300</v>
      </c>
      <c r="D28" s="66"/>
      <c r="E28" s="82">
        <v>8340</v>
      </c>
      <c r="F28" s="136"/>
      <c r="G28" s="124">
        <v>7790</v>
      </c>
      <c r="H28" s="66"/>
      <c r="I28" s="124">
        <v>6360</v>
      </c>
      <c r="J28" s="66"/>
      <c r="K28" s="206">
        <v>6150</v>
      </c>
      <c r="L28" s="87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12" customHeight="1">
      <c r="A29" s="78" t="s">
        <v>238</v>
      </c>
      <c r="B29" s="51"/>
      <c r="C29" s="81">
        <v>7550</v>
      </c>
      <c r="D29" s="53" t="s">
        <v>196</v>
      </c>
      <c r="E29" s="81">
        <v>11000</v>
      </c>
      <c r="F29" s="53" t="s">
        <v>196</v>
      </c>
      <c r="G29" s="125">
        <v>12300</v>
      </c>
      <c r="H29" s="53" t="s">
        <v>196</v>
      </c>
      <c r="I29" s="125">
        <v>11400</v>
      </c>
      <c r="J29" s="53" t="s">
        <v>196</v>
      </c>
      <c r="K29" s="207">
        <v>10700</v>
      </c>
      <c r="L29" s="87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11.25" customHeight="1">
      <c r="A30" s="78" t="s">
        <v>6</v>
      </c>
      <c r="B30" s="69"/>
      <c r="C30" s="82"/>
      <c r="D30" s="66"/>
      <c r="E30" s="82"/>
      <c r="F30" s="66"/>
      <c r="G30" s="66"/>
      <c r="H30" s="66"/>
      <c r="I30" s="66"/>
      <c r="J30" s="66"/>
      <c r="K30" s="205"/>
      <c r="L30" s="47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</row>
    <row r="31" spans="1:250" ht="12" customHeight="1">
      <c r="A31" s="83" t="s">
        <v>239</v>
      </c>
      <c r="B31" s="69"/>
      <c r="C31" s="82">
        <v>682</v>
      </c>
      <c r="D31" s="66"/>
      <c r="E31" s="82">
        <v>678</v>
      </c>
      <c r="F31" s="136"/>
      <c r="G31" s="66">
        <v>682</v>
      </c>
      <c r="H31" s="66"/>
      <c r="I31" s="66">
        <v>653</v>
      </c>
      <c r="J31" s="66"/>
      <c r="K31" s="205">
        <v>769</v>
      </c>
      <c r="L31" s="8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12" customHeight="1">
      <c r="A32" s="83" t="s">
        <v>240</v>
      </c>
      <c r="B32" s="51"/>
      <c r="C32" s="81">
        <v>509</v>
      </c>
      <c r="D32" s="53"/>
      <c r="E32" s="81">
        <v>567</v>
      </c>
      <c r="F32" s="53"/>
      <c r="G32" s="73">
        <v>558</v>
      </c>
      <c r="H32" s="53"/>
      <c r="I32" s="73">
        <v>706</v>
      </c>
      <c r="J32" s="53" t="s">
        <v>196</v>
      </c>
      <c r="K32" s="211">
        <v>646</v>
      </c>
      <c r="L32" s="8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12" customHeight="1">
      <c r="A33" s="83" t="s">
        <v>137</v>
      </c>
      <c r="B33" s="51"/>
      <c r="C33" s="84">
        <v>171</v>
      </c>
      <c r="D33" s="66"/>
      <c r="E33" s="84">
        <v>171</v>
      </c>
      <c r="F33" s="136"/>
      <c r="G33" s="73">
        <v>125</v>
      </c>
      <c r="H33" s="73"/>
      <c r="I33" s="73">
        <v>125</v>
      </c>
      <c r="J33" s="73"/>
      <c r="K33" s="211">
        <v>125</v>
      </c>
      <c r="L33" s="8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11.25" customHeight="1">
      <c r="A34" s="121" t="s">
        <v>117</v>
      </c>
      <c r="B34" s="51"/>
      <c r="C34" s="46">
        <v>61200</v>
      </c>
      <c r="D34" s="53"/>
      <c r="E34" s="46">
        <v>68400</v>
      </c>
      <c r="F34" s="53" t="s">
        <v>196</v>
      </c>
      <c r="G34" s="153">
        <v>73900</v>
      </c>
      <c r="H34" s="53"/>
      <c r="I34" s="153">
        <v>76400</v>
      </c>
      <c r="J34" s="53" t="s">
        <v>196</v>
      </c>
      <c r="K34" s="201">
        <v>81400</v>
      </c>
      <c r="L34" s="233" t="s">
        <v>264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</row>
    <row r="35" spans="1:250" ht="11.25" customHeight="1">
      <c r="A35" s="282" t="s">
        <v>226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</row>
    <row r="36" spans="1:250" ht="11.25" customHeight="1">
      <c r="A36" s="276" t="s">
        <v>140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</row>
    <row r="37" spans="1:250" ht="11.25" customHeight="1">
      <c r="A37" s="276" t="s">
        <v>310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</row>
    <row r="38" spans="1:250" ht="11.25" customHeight="1">
      <c r="A38" s="276" t="s">
        <v>228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</row>
    <row r="39" spans="1:250" ht="11.25" customHeight="1">
      <c r="A39" s="276" t="s">
        <v>141</v>
      </c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</row>
    <row r="40" spans="1:250" ht="11.25" customHeight="1">
      <c r="A40" s="277" t="s">
        <v>218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</row>
    <row r="41" spans="1:250" ht="11.25" customHeight="1">
      <c r="A41" s="274" t="s">
        <v>219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</row>
    <row r="42" spans="1:250" ht="11.25" customHeight="1">
      <c r="A42" s="272" t="s">
        <v>229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</row>
    <row r="43" spans="1:250" ht="11.25" customHeight="1">
      <c r="A43" s="272" t="s">
        <v>313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</row>
    <row r="44" spans="1:250" ht="11.25" customHeight="1">
      <c r="A44" s="272" t="s">
        <v>312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</row>
    <row r="45" spans="1:250" ht="11.25" customHeight="1">
      <c r="A45" s="274" t="s">
        <v>315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</row>
    <row r="46" spans="1:250" ht="11.25" customHeight="1">
      <c r="A46" s="272" t="s">
        <v>314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</row>
    <row r="47" spans="1:250" ht="11.25" customHeight="1">
      <c r="A47" s="274" t="s">
        <v>316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</row>
    <row r="48" ht="12" customHeight="1"/>
    <row r="49" ht="12" customHeight="1"/>
    <row r="50" ht="12" customHeight="1"/>
    <row r="51" ht="12" customHeight="1"/>
    <row r="52" ht="12" customHeight="1"/>
  </sheetData>
  <sheetProtection/>
  <mergeCells count="18">
    <mergeCell ref="A1:L1"/>
    <mergeCell ref="A2:L2"/>
    <mergeCell ref="A4:L4"/>
    <mergeCell ref="A3:L3"/>
    <mergeCell ref="A5:L5"/>
    <mergeCell ref="A35:L35"/>
    <mergeCell ref="A36:L36"/>
    <mergeCell ref="A38:L38"/>
    <mergeCell ref="A37:L37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</mergeCells>
  <printOptions/>
  <pageMargins left="0.5" right="0.5" top="0.5" bottom="0.75" header="0.5" footer="0.5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4"/>
  <sheetViews>
    <sheetView zoomScalePageLayoutView="0" workbookViewId="0" topLeftCell="A1">
      <selection activeCell="A1" sqref="A1:O1"/>
    </sheetView>
  </sheetViews>
  <sheetFormatPr defaultColWidth="9.140625" defaultRowHeight="12" customHeight="1"/>
  <cols>
    <col min="1" max="1" width="28.00390625" style="1" customWidth="1"/>
    <col min="2" max="2" width="1.8515625" style="1" customWidth="1"/>
    <col min="3" max="3" width="10.140625" style="1" customWidth="1"/>
    <col min="4" max="4" width="1.8515625" style="1" customWidth="1"/>
    <col min="5" max="5" width="9.8515625" style="1" customWidth="1"/>
    <col min="6" max="6" width="1.8515625" style="1" customWidth="1"/>
    <col min="7" max="7" width="9.8515625" style="1" customWidth="1"/>
    <col min="8" max="8" width="1.8515625" style="1" customWidth="1"/>
    <col min="9" max="9" width="10.421875" style="1" customWidth="1"/>
    <col min="10" max="10" width="1.8515625" style="1" customWidth="1"/>
    <col min="11" max="11" width="9.140625" style="1" bestFit="1" customWidth="1"/>
    <col min="12" max="12" width="1.8515625" style="1" customWidth="1"/>
    <col min="13" max="13" width="9.7109375" style="1" customWidth="1"/>
    <col min="14" max="14" width="1.8515625" style="1" customWidth="1"/>
    <col min="15" max="15" width="10.140625" style="1" customWidth="1"/>
    <col min="16" max="16384" width="9.28125" style="1" customWidth="1"/>
  </cols>
  <sheetData>
    <row r="1" spans="1:255" ht="11.25" customHeight="1">
      <c r="A1" s="289" t="s">
        <v>10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11.25" customHeight="1">
      <c r="A2" s="289" t="s">
        <v>230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11.25" customHeight="1">
      <c r="A3" s="278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11.25" customHeight="1">
      <c r="A4" s="278" t="s">
        <v>206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11.25" customHeight="1">
      <c r="A5" s="280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12" customHeight="1">
      <c r="A6" s="74"/>
      <c r="B6" s="74"/>
      <c r="C6" s="291" t="s">
        <v>142</v>
      </c>
      <c r="D6" s="291"/>
      <c r="E6" s="291"/>
      <c r="F6" s="74"/>
      <c r="G6" s="174" t="s">
        <v>11</v>
      </c>
      <c r="H6" s="74"/>
      <c r="I6" s="291" t="s">
        <v>13</v>
      </c>
      <c r="J6" s="291"/>
      <c r="K6" s="291"/>
      <c r="L6" s="74"/>
      <c r="M6" s="291" t="s">
        <v>143</v>
      </c>
      <c r="N6" s="291"/>
      <c r="O6" s="291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ht="11.25" customHeight="1">
      <c r="A7" s="55"/>
      <c r="B7" s="55"/>
      <c r="C7" s="70" t="s">
        <v>14</v>
      </c>
      <c r="D7" s="70"/>
      <c r="E7" s="70" t="s">
        <v>15</v>
      </c>
      <c r="F7" s="55"/>
      <c r="G7" s="175" t="s">
        <v>12</v>
      </c>
      <c r="H7" s="55"/>
      <c r="I7" s="70" t="s">
        <v>14</v>
      </c>
      <c r="J7" s="70"/>
      <c r="K7" s="70" t="s">
        <v>15</v>
      </c>
      <c r="L7" s="55"/>
      <c r="M7" s="70" t="s">
        <v>14</v>
      </c>
      <c r="N7" s="70"/>
      <c r="O7" s="70" t="s">
        <v>15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</row>
    <row r="8" spans="1:255" ht="12" customHeight="1">
      <c r="A8" s="123" t="s">
        <v>16</v>
      </c>
      <c r="B8" s="54"/>
      <c r="C8" s="68" t="s">
        <v>144</v>
      </c>
      <c r="D8" s="54"/>
      <c r="E8" s="68" t="s">
        <v>17</v>
      </c>
      <c r="F8" s="54"/>
      <c r="G8" s="262" t="s">
        <v>145</v>
      </c>
      <c r="H8" s="54"/>
      <c r="I8" s="68" t="s">
        <v>144</v>
      </c>
      <c r="J8" s="54"/>
      <c r="K8" s="68" t="s">
        <v>17</v>
      </c>
      <c r="L8" s="54"/>
      <c r="M8" s="68" t="s">
        <v>144</v>
      </c>
      <c r="N8" s="54"/>
      <c r="O8" s="68" t="s">
        <v>17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</row>
    <row r="9" spans="1:255" ht="11.25" customHeight="1">
      <c r="A9" s="121" t="s">
        <v>18</v>
      </c>
      <c r="B9" s="69"/>
      <c r="C9" s="202">
        <v>12100</v>
      </c>
      <c r="D9" s="202"/>
      <c r="E9" s="202">
        <v>11900</v>
      </c>
      <c r="F9" s="202"/>
      <c r="G9" s="202">
        <v>2300</v>
      </c>
      <c r="H9" s="202"/>
      <c r="I9" s="203">
        <v>2240</v>
      </c>
      <c r="J9" s="202"/>
      <c r="K9" s="203">
        <v>2080</v>
      </c>
      <c r="L9" s="202"/>
      <c r="M9" s="202">
        <v>2140</v>
      </c>
      <c r="N9" s="202"/>
      <c r="O9" s="202">
        <v>2100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</row>
    <row r="10" spans="1:255" ht="11.25" customHeight="1">
      <c r="A10" s="121" t="s">
        <v>21</v>
      </c>
      <c r="B10" s="69"/>
      <c r="C10" s="202">
        <v>125</v>
      </c>
      <c r="D10" s="202"/>
      <c r="E10" s="203">
        <v>125</v>
      </c>
      <c r="F10" s="202"/>
      <c r="G10" s="202">
        <v>35</v>
      </c>
      <c r="H10" s="202"/>
      <c r="I10" s="203" t="s">
        <v>20</v>
      </c>
      <c r="J10" s="202"/>
      <c r="K10" s="204" t="s">
        <v>20</v>
      </c>
      <c r="L10" s="202"/>
      <c r="M10" s="203">
        <v>4</v>
      </c>
      <c r="N10" s="226">
        <v>6</v>
      </c>
      <c r="O10" s="204" t="s">
        <v>20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</row>
    <row r="11" spans="1:255" ht="11.25" customHeight="1">
      <c r="A11" s="77" t="s">
        <v>22</v>
      </c>
      <c r="B11" s="54"/>
      <c r="C11" s="76">
        <v>12200</v>
      </c>
      <c r="D11" s="76"/>
      <c r="E11" s="76">
        <v>12000</v>
      </c>
      <c r="F11" s="76"/>
      <c r="G11" s="76">
        <v>2330</v>
      </c>
      <c r="H11" s="76"/>
      <c r="I11" s="76">
        <v>2240</v>
      </c>
      <c r="J11" s="76"/>
      <c r="K11" s="76">
        <v>2080</v>
      </c>
      <c r="L11" s="76"/>
      <c r="M11" s="76">
        <v>2140</v>
      </c>
      <c r="N11" s="76"/>
      <c r="O11" s="76">
        <v>2100</v>
      </c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</row>
    <row r="12" spans="1:255" ht="11.25" customHeight="1">
      <c r="A12" s="287" t="s">
        <v>66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</row>
    <row r="13" spans="1:255" ht="11.25" customHeight="1">
      <c r="A13" s="290" t="s">
        <v>146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</row>
    <row r="14" spans="1:255" ht="11.25" customHeight="1">
      <c r="A14" s="286" t="s">
        <v>298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</row>
    <row r="15" spans="1:255" ht="11.25" customHeight="1">
      <c r="A15" s="286" t="s">
        <v>147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</row>
    <row r="16" spans="1:255" ht="11.25" customHeight="1">
      <c r="A16" s="286" t="s">
        <v>180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</row>
    <row r="17" spans="1:255" ht="11.25" customHeight="1">
      <c r="A17" s="286" t="s">
        <v>242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</row>
    <row r="18" spans="1:255" ht="11.25" customHeight="1">
      <c r="A18" s="286" t="s">
        <v>244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</row>
    <row r="19" spans="1:255" ht="11.25" customHeight="1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11.25" customHeight="1">
      <c r="A20" s="288" t="s">
        <v>245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ht="11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</row>
    <row r="22" spans="1:255" ht="11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</row>
    <row r="23" spans="1:255" ht="12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6:255" ht="12" customHeight="1"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</row>
  </sheetData>
  <sheetProtection/>
  <mergeCells count="17">
    <mergeCell ref="A20:O20"/>
    <mergeCell ref="A1:O1"/>
    <mergeCell ref="A2:O2"/>
    <mergeCell ref="A4:O4"/>
    <mergeCell ref="A13:O13"/>
    <mergeCell ref="A14:O14"/>
    <mergeCell ref="A15:O15"/>
    <mergeCell ref="C6:E6"/>
    <mergeCell ref="I6:K6"/>
    <mergeCell ref="M6:O6"/>
    <mergeCell ref="A19:O19"/>
    <mergeCell ref="A3:O3"/>
    <mergeCell ref="A5:O5"/>
    <mergeCell ref="A18:O18"/>
    <mergeCell ref="A16:O16"/>
    <mergeCell ref="A17:O17"/>
    <mergeCell ref="A12:O12"/>
  </mergeCells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8"/>
  <sheetViews>
    <sheetView zoomScalePageLayoutView="0" workbookViewId="0" topLeftCell="A1">
      <selection activeCell="A1" sqref="A1:G1"/>
    </sheetView>
  </sheetViews>
  <sheetFormatPr defaultColWidth="9.140625" defaultRowHeight="12" customHeight="1"/>
  <cols>
    <col min="1" max="1" width="29.7109375" style="1" customWidth="1"/>
    <col min="2" max="2" width="1.8515625" style="1" customWidth="1"/>
    <col min="3" max="3" width="13.7109375" style="1" customWidth="1"/>
    <col min="4" max="4" width="1.8515625" style="1" customWidth="1"/>
    <col min="5" max="5" width="13.28125" style="1" bestFit="1" customWidth="1"/>
    <col min="6" max="6" width="1.8515625" style="1" customWidth="1"/>
    <col min="7" max="7" width="11.421875" style="1" customWidth="1"/>
    <col min="8" max="16384" width="9.28125" style="1" customWidth="1"/>
  </cols>
  <sheetData>
    <row r="1" spans="1:253" ht="11.25" customHeight="1">
      <c r="A1" s="289" t="s">
        <v>23</v>
      </c>
      <c r="B1" s="289"/>
      <c r="C1" s="289"/>
      <c r="D1" s="289"/>
      <c r="E1" s="289"/>
      <c r="F1" s="289"/>
      <c r="G1" s="289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</row>
    <row r="2" spans="1:253" ht="11.25" customHeight="1">
      <c r="A2" s="289" t="s">
        <v>148</v>
      </c>
      <c r="B2" s="289"/>
      <c r="C2" s="289"/>
      <c r="D2" s="289"/>
      <c r="E2" s="289"/>
      <c r="F2" s="289"/>
      <c r="G2" s="289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</row>
    <row r="3" spans="1:253" ht="11.25" customHeight="1">
      <c r="A3" s="278"/>
      <c r="B3" s="284"/>
      <c r="C3" s="284"/>
      <c r="D3" s="284"/>
      <c r="E3" s="284"/>
      <c r="F3" s="284"/>
      <c r="G3" s="284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253" ht="11.25" customHeight="1">
      <c r="A4" s="278" t="s">
        <v>206</v>
      </c>
      <c r="B4" s="278"/>
      <c r="C4" s="278"/>
      <c r="D4" s="278"/>
      <c r="E4" s="278"/>
      <c r="F4" s="278"/>
      <c r="G4" s="278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</row>
    <row r="5" spans="1:253" ht="11.25" customHeight="1">
      <c r="A5" s="280"/>
      <c r="B5" s="285"/>
      <c r="C5" s="285"/>
      <c r="D5" s="285"/>
      <c r="E5" s="285"/>
      <c r="F5" s="285"/>
      <c r="G5" s="285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1:253" ht="11.25" customHeight="1">
      <c r="A6" s="74"/>
      <c r="B6" s="74"/>
      <c r="C6" s="70" t="s">
        <v>24</v>
      </c>
      <c r="D6" s="74"/>
      <c r="E6" s="70" t="s">
        <v>25</v>
      </c>
      <c r="F6" s="88"/>
      <c r="G6" s="74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</row>
    <row r="7" spans="1:253" ht="11.25" customHeight="1">
      <c r="A7" s="54"/>
      <c r="B7" s="54"/>
      <c r="C7" s="68" t="s">
        <v>26</v>
      </c>
      <c r="D7" s="54"/>
      <c r="E7" s="68" t="s">
        <v>27</v>
      </c>
      <c r="F7" s="64"/>
      <c r="G7" s="68" t="s">
        <v>22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1:253" ht="11.25" customHeight="1">
      <c r="A8" s="121" t="s">
        <v>28</v>
      </c>
      <c r="B8" s="74"/>
      <c r="C8" s="74"/>
      <c r="D8" s="74"/>
      <c r="E8" s="74"/>
      <c r="F8" s="88"/>
      <c r="G8" s="89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ht="11.25" customHeight="1">
      <c r="A9" s="77">
        <v>2012</v>
      </c>
      <c r="B9" s="54"/>
      <c r="C9" s="104" t="s">
        <v>3</v>
      </c>
      <c r="D9" s="223"/>
      <c r="E9" s="104" t="s">
        <v>3</v>
      </c>
      <c r="F9" s="187"/>
      <c r="G9" s="187">
        <v>6360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</row>
    <row r="10" spans="1:253" ht="11.25" customHeight="1">
      <c r="A10" s="77">
        <v>2013</v>
      </c>
      <c r="B10" s="54"/>
      <c r="C10" s="209" t="s">
        <v>3</v>
      </c>
      <c r="D10" s="212"/>
      <c r="E10" s="209" t="s">
        <v>3</v>
      </c>
      <c r="F10" s="213"/>
      <c r="G10" s="213">
        <v>6150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</row>
    <row r="11" spans="1:253" ht="11.25" customHeight="1">
      <c r="A11" s="121" t="s">
        <v>29</v>
      </c>
      <c r="B11" s="69"/>
      <c r="C11" s="150"/>
      <c r="D11" s="150"/>
      <c r="E11" s="150"/>
      <c r="F11" s="151"/>
      <c r="G11" s="152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</row>
    <row r="12" spans="1:253" ht="11.25" customHeight="1">
      <c r="A12" s="72">
        <v>41274</v>
      </c>
      <c r="B12" s="54"/>
      <c r="C12" s="87">
        <v>300</v>
      </c>
      <c r="D12" s="87"/>
      <c r="E12" s="87">
        <v>353</v>
      </c>
      <c r="F12" s="87"/>
      <c r="G12" s="187">
        <v>653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</row>
    <row r="13" spans="1:253" ht="11.25" customHeight="1">
      <c r="A13" s="192">
        <v>41639</v>
      </c>
      <c r="B13" s="74"/>
      <c r="C13" s="216" t="s">
        <v>3</v>
      </c>
      <c r="D13" s="214"/>
      <c r="E13" s="216" t="s">
        <v>3</v>
      </c>
      <c r="F13" s="214"/>
      <c r="G13" s="215">
        <v>769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</row>
    <row r="14" spans="1:253" ht="11.25" customHeight="1">
      <c r="A14" s="296" t="s">
        <v>265</v>
      </c>
      <c r="B14" s="297"/>
      <c r="C14" s="297"/>
      <c r="D14" s="297"/>
      <c r="E14" s="297"/>
      <c r="F14" s="297"/>
      <c r="G14" s="29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</row>
    <row r="15" spans="1:253" ht="11.25" customHeight="1">
      <c r="A15" s="277" t="s">
        <v>266</v>
      </c>
      <c r="B15" s="294"/>
      <c r="C15" s="294"/>
      <c r="D15" s="294"/>
      <c r="E15" s="294"/>
      <c r="F15" s="294"/>
      <c r="G15" s="294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</row>
    <row r="16" spans="1:253" ht="11.25" customHeight="1">
      <c r="A16" s="295" t="s">
        <v>234</v>
      </c>
      <c r="B16" s="273"/>
      <c r="C16" s="273"/>
      <c r="D16" s="273"/>
      <c r="E16" s="273"/>
      <c r="F16" s="273"/>
      <c r="G16" s="273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ht="11.25" customHeight="1">
      <c r="A17" s="293" t="s">
        <v>203</v>
      </c>
      <c r="B17" s="273"/>
      <c r="C17" s="273"/>
      <c r="D17" s="273"/>
      <c r="E17" s="273"/>
      <c r="F17" s="273"/>
      <c r="G17" s="273"/>
      <c r="H17" s="19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253" ht="11.25" customHeight="1">
      <c r="A18" s="293" t="s">
        <v>202</v>
      </c>
      <c r="B18" s="273"/>
      <c r="C18" s="273"/>
      <c r="D18" s="273"/>
      <c r="E18" s="273"/>
      <c r="F18" s="273"/>
      <c r="G18" s="273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</row>
    <row r="19" spans="1:253" ht="11.25" customHeight="1">
      <c r="A19" s="292" t="s">
        <v>299</v>
      </c>
      <c r="B19" s="279"/>
      <c r="C19" s="279"/>
      <c r="D19" s="279"/>
      <c r="E19" s="279"/>
      <c r="F19" s="279"/>
      <c r="G19" s="279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</row>
    <row r="20" spans="1:253" ht="11.25" customHeight="1">
      <c r="A20" s="66"/>
      <c r="B20" s="22"/>
      <c r="C20" s="22"/>
      <c r="D20" s="22"/>
      <c r="E20" s="22"/>
      <c r="F20" s="22"/>
      <c r="G20" s="22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</row>
    <row r="21" spans="1:246" ht="11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</row>
    <row r="22" spans="1:253" ht="11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</row>
    <row r="23" spans="1:253" ht="12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</row>
    <row r="24" spans="1:253" ht="12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</row>
    <row r="25" spans="1:253" ht="12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</row>
    <row r="26" spans="1:253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</row>
    <row r="27" spans="1:253" ht="12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ht="12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ht="12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ht="12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253" ht="12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</row>
    <row r="32" spans="1:253" ht="12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</row>
    <row r="33" spans="1:253" ht="12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</row>
    <row r="34" spans="1:253" ht="12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</row>
    <row r="35" spans="1:253" ht="12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</row>
    <row r="36" spans="1:253" ht="12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</row>
    <row r="37" spans="1:253" ht="12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</row>
    <row r="38" spans="2:139" ht="12" customHeight="1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20"/>
    </row>
  </sheetData>
  <sheetProtection/>
  <mergeCells count="11">
    <mergeCell ref="A3:G3"/>
    <mergeCell ref="A5:G5"/>
    <mergeCell ref="A19:G19"/>
    <mergeCell ref="A18:G18"/>
    <mergeCell ref="A15:G15"/>
    <mergeCell ref="A2:G2"/>
    <mergeCell ref="A1:G1"/>
    <mergeCell ref="A4:G4"/>
    <mergeCell ref="A16:G16"/>
    <mergeCell ref="A14:G14"/>
    <mergeCell ref="A17:G17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21"/>
  <sheetViews>
    <sheetView zoomScalePageLayoutView="0" workbookViewId="0" topLeftCell="A1">
      <selection activeCell="A1" sqref="A1:C1"/>
    </sheetView>
  </sheetViews>
  <sheetFormatPr defaultColWidth="9.140625" defaultRowHeight="12" customHeight="1"/>
  <cols>
    <col min="1" max="1" width="36.421875" style="20" customWidth="1"/>
    <col min="2" max="2" width="1.8515625" style="20" customWidth="1"/>
    <col min="3" max="3" width="26.28125" style="20" customWidth="1"/>
    <col min="4" max="16384" width="9.28125" style="20" customWidth="1"/>
  </cols>
  <sheetData>
    <row r="1" spans="1:251" ht="11.25" customHeight="1">
      <c r="A1" s="278" t="s">
        <v>30</v>
      </c>
      <c r="B1" s="278"/>
      <c r="C1" s="278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ht="11.25" customHeight="1">
      <c r="A2" s="278" t="s">
        <v>231</v>
      </c>
      <c r="B2" s="278"/>
      <c r="C2" s="27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ht="11.25" customHeight="1">
      <c r="A3" s="295"/>
      <c r="B3" s="273"/>
      <c r="C3" s="273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11.25" customHeight="1">
      <c r="A4" s="148" t="s">
        <v>134</v>
      </c>
      <c r="B4" s="121"/>
      <c r="C4" s="154" t="s">
        <v>120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ht="11.25" customHeight="1">
      <c r="A5" s="142" t="s">
        <v>121</v>
      </c>
      <c r="B5" s="121"/>
      <c r="C5" s="142" t="s">
        <v>127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ht="11.25" customHeight="1">
      <c r="A6" s="142" t="s">
        <v>122</v>
      </c>
      <c r="B6" s="121"/>
      <c r="C6" s="142" t="s">
        <v>128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ht="11.25" customHeight="1">
      <c r="A7" s="142" t="s">
        <v>123</v>
      </c>
      <c r="B7" s="121"/>
      <c r="C7" s="142" t="s">
        <v>129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ht="11.25" customHeight="1">
      <c r="A8" s="141" t="s">
        <v>124</v>
      </c>
      <c r="B8" s="121"/>
      <c r="C8" s="141" t="s">
        <v>130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ht="12" customHeight="1">
      <c r="A9" s="141" t="s">
        <v>250</v>
      </c>
      <c r="B9" s="121"/>
      <c r="C9" s="141" t="s">
        <v>133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ht="11.25" customHeight="1">
      <c r="A10" s="141" t="s">
        <v>125</v>
      </c>
      <c r="B10" s="121"/>
      <c r="C10" s="141" t="s">
        <v>131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ht="11.25" customHeight="1">
      <c r="A11" s="86" t="s">
        <v>126</v>
      </c>
      <c r="B11" s="121"/>
      <c r="C11" s="141" t="s">
        <v>249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ht="11.25" customHeight="1">
      <c r="A12" s="86" t="s">
        <v>126</v>
      </c>
      <c r="B12" s="121"/>
      <c r="C12" s="141" t="s">
        <v>132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ht="12" customHeight="1">
      <c r="A13" s="228" t="s">
        <v>253</v>
      </c>
      <c r="B13" s="227"/>
      <c r="C13" s="228" t="s">
        <v>254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ht="11.25" customHeight="1">
      <c r="A14" s="301" t="s">
        <v>194</v>
      </c>
      <c r="B14" s="301"/>
      <c r="C14" s="30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ht="11.25" customHeight="1">
      <c r="A15" s="275" t="s">
        <v>204</v>
      </c>
      <c r="B15" s="275"/>
      <c r="C15" s="27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ht="11.25" customHeight="1">
      <c r="A16" s="273" t="s">
        <v>207</v>
      </c>
      <c r="B16" s="273"/>
      <c r="C16" s="27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ht="11.25" customHeight="1">
      <c r="A17" s="300" t="s">
        <v>251</v>
      </c>
      <c r="B17" s="300"/>
      <c r="C17" s="300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ht="11.25" customHeight="1">
      <c r="A18" s="300" t="s">
        <v>252</v>
      </c>
      <c r="B18" s="300"/>
      <c r="C18" s="300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ht="11.25" customHeight="1">
      <c r="A19" s="298" t="s">
        <v>246</v>
      </c>
      <c r="B19" s="298"/>
      <c r="C19" s="298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ht="11.25" customHeight="1">
      <c r="A20" s="299" t="s">
        <v>247</v>
      </c>
      <c r="B20" s="299"/>
      <c r="C20" s="299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ht="11.25" customHeight="1">
      <c r="A21" s="298" t="s">
        <v>248</v>
      </c>
      <c r="B21" s="298"/>
      <c r="C21" s="298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</sheetData>
  <sheetProtection/>
  <mergeCells count="11">
    <mergeCell ref="A3:C3"/>
    <mergeCell ref="A19:C19"/>
    <mergeCell ref="A20:C20"/>
    <mergeCell ref="A21:C21"/>
    <mergeCell ref="A18:C18"/>
    <mergeCell ref="A17:C17"/>
    <mergeCell ref="A1:C1"/>
    <mergeCell ref="A2:C2"/>
    <mergeCell ref="A14:C14"/>
    <mergeCell ref="A15:C15"/>
    <mergeCell ref="A16:C16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" sqref="A1:E1"/>
    </sheetView>
  </sheetViews>
  <sheetFormatPr defaultColWidth="9.140625" defaultRowHeight="12" customHeight="1"/>
  <cols>
    <col min="1" max="1" width="49.140625" style="20" customWidth="1"/>
    <col min="2" max="2" width="1.8515625" style="20" customWidth="1"/>
    <col min="3" max="3" width="14.8515625" style="20" customWidth="1"/>
    <col min="4" max="4" width="1.8515625" style="20" customWidth="1"/>
    <col min="5" max="5" width="14.8515625" style="20" customWidth="1"/>
    <col min="6" max="16384" width="9.28125" style="20" customWidth="1"/>
  </cols>
  <sheetData>
    <row r="1" spans="1:5" s="19" customFormat="1" ht="11.25" customHeight="1">
      <c r="A1" s="302" t="s">
        <v>40</v>
      </c>
      <c r="B1" s="302"/>
      <c r="C1" s="302"/>
      <c r="D1" s="302"/>
      <c r="E1" s="302"/>
    </row>
    <row r="2" spans="1:5" s="49" customFormat="1" ht="11.25" customHeight="1">
      <c r="A2" s="302" t="s">
        <v>149</v>
      </c>
      <c r="B2" s="302"/>
      <c r="C2" s="302"/>
      <c r="D2" s="302"/>
      <c r="E2" s="302"/>
    </row>
    <row r="3" spans="1:5" s="49" customFormat="1" ht="11.25" customHeight="1">
      <c r="A3" s="304"/>
      <c r="B3" s="284"/>
      <c r="C3" s="284"/>
      <c r="D3" s="284"/>
      <c r="E3" s="284"/>
    </row>
    <row r="4" spans="1:5" s="49" customFormat="1" ht="11.25" customHeight="1">
      <c r="A4" s="302" t="s">
        <v>206</v>
      </c>
      <c r="B4" s="302"/>
      <c r="C4" s="302"/>
      <c r="D4" s="302"/>
      <c r="E4" s="302"/>
    </row>
    <row r="5" spans="1:5" s="49" customFormat="1" ht="11.25" customHeight="1">
      <c r="A5" s="280"/>
      <c r="B5" s="285"/>
      <c r="C5" s="285"/>
      <c r="D5" s="285"/>
      <c r="E5" s="285"/>
    </row>
    <row r="6" spans="1:5" s="49" customFormat="1" ht="11.25" customHeight="1">
      <c r="A6" s="51" t="s">
        <v>31</v>
      </c>
      <c r="B6" s="51"/>
      <c r="C6" s="52">
        <v>2012</v>
      </c>
      <c r="D6" s="53"/>
      <c r="E6" s="52">
        <v>2013</v>
      </c>
    </row>
    <row r="7" spans="1:5" s="49" customFormat="1" ht="11.25" customHeight="1">
      <c r="A7" s="122" t="s">
        <v>32</v>
      </c>
      <c r="B7" s="55"/>
      <c r="C7" s="55"/>
      <c r="D7" s="56"/>
      <c r="E7" s="55"/>
    </row>
    <row r="8" spans="1:5" s="49" customFormat="1" ht="11.25" customHeight="1">
      <c r="A8" s="3" t="s">
        <v>33</v>
      </c>
      <c r="B8" s="55"/>
      <c r="C8" s="57">
        <v>123</v>
      </c>
      <c r="D8" s="58"/>
      <c r="E8" s="217">
        <v>86</v>
      </c>
    </row>
    <row r="9" spans="1:5" s="49" customFormat="1" ht="11.25" customHeight="1">
      <c r="A9" s="3" t="s">
        <v>34</v>
      </c>
      <c r="B9" s="55"/>
      <c r="C9" s="59">
        <v>586</v>
      </c>
      <c r="D9" s="58" t="s">
        <v>196</v>
      </c>
      <c r="E9" s="218">
        <v>447</v>
      </c>
    </row>
    <row r="10" spans="1:5" s="49" customFormat="1" ht="12" customHeight="1">
      <c r="A10" s="3" t="s">
        <v>150</v>
      </c>
      <c r="B10" s="55"/>
      <c r="C10" s="59" t="s">
        <v>3</v>
      </c>
      <c r="D10" s="58"/>
      <c r="E10" s="218" t="s">
        <v>3</v>
      </c>
    </row>
    <row r="11" spans="1:5" s="49" customFormat="1" ht="12" customHeight="1">
      <c r="A11" s="3" t="s">
        <v>151</v>
      </c>
      <c r="B11" s="55"/>
      <c r="C11" s="57">
        <v>6800</v>
      </c>
      <c r="D11" s="58"/>
      <c r="E11" s="217">
        <v>6260</v>
      </c>
    </row>
    <row r="12" spans="1:5" s="49" customFormat="1" ht="11.25" customHeight="1">
      <c r="A12" s="3" t="s">
        <v>35</v>
      </c>
      <c r="B12" s="55"/>
      <c r="C12" s="59" t="s">
        <v>3</v>
      </c>
      <c r="D12" s="45"/>
      <c r="E12" s="218" t="s">
        <v>3</v>
      </c>
    </row>
    <row r="13" spans="1:5" s="49" customFormat="1" ht="11.25" customHeight="1">
      <c r="A13" s="3" t="s">
        <v>235</v>
      </c>
      <c r="B13" s="55"/>
      <c r="C13" s="60">
        <v>90</v>
      </c>
      <c r="D13" s="61" t="s">
        <v>196</v>
      </c>
      <c r="E13" s="219">
        <v>88</v>
      </c>
    </row>
    <row r="14" spans="1:5" s="49" customFormat="1" ht="11.25" customHeight="1">
      <c r="A14" s="4" t="s">
        <v>22</v>
      </c>
      <c r="B14" s="55"/>
      <c r="C14" s="62">
        <v>11400</v>
      </c>
      <c r="D14" s="63" t="s">
        <v>196</v>
      </c>
      <c r="E14" s="220">
        <v>10700</v>
      </c>
    </row>
    <row r="15" spans="1:5" s="49" customFormat="1" ht="11.25" customHeight="1">
      <c r="A15" s="121" t="s">
        <v>36</v>
      </c>
      <c r="B15" s="55"/>
      <c r="C15" s="57"/>
      <c r="D15" s="58"/>
      <c r="E15" s="217"/>
    </row>
    <row r="16" spans="1:5" s="49" customFormat="1" ht="11.25" customHeight="1">
      <c r="A16" s="3" t="s">
        <v>19</v>
      </c>
      <c r="B16" s="55"/>
      <c r="C16" s="57">
        <v>165</v>
      </c>
      <c r="D16" s="58"/>
      <c r="E16" s="217">
        <v>97</v>
      </c>
    </row>
    <row r="17" spans="1:5" s="49" customFormat="1" ht="11.25" customHeight="1">
      <c r="A17" s="3" t="s">
        <v>21</v>
      </c>
      <c r="B17" s="55"/>
      <c r="C17" s="59" t="s">
        <v>3</v>
      </c>
      <c r="D17" s="58"/>
      <c r="E17" s="218" t="s">
        <v>3</v>
      </c>
    </row>
    <row r="18" spans="1:5" s="49" customFormat="1" ht="11.25" customHeight="1">
      <c r="A18" s="3" t="s">
        <v>37</v>
      </c>
      <c r="B18" s="55"/>
      <c r="C18" s="59">
        <v>7030</v>
      </c>
      <c r="D18" s="58" t="s">
        <v>196</v>
      </c>
      <c r="E18" s="218">
        <v>6510</v>
      </c>
    </row>
    <row r="19" spans="1:5" s="49" customFormat="1" ht="12" customHeight="1">
      <c r="A19" s="3" t="s">
        <v>152</v>
      </c>
      <c r="B19" s="55"/>
      <c r="C19" s="59" t="s">
        <v>3</v>
      </c>
      <c r="D19" s="58"/>
      <c r="E19" s="218" t="s">
        <v>3</v>
      </c>
    </row>
    <row r="20" spans="1:5" s="49" customFormat="1" ht="12" customHeight="1">
      <c r="A20" s="3" t="s">
        <v>153</v>
      </c>
      <c r="B20" s="55"/>
      <c r="C20" s="60">
        <v>90</v>
      </c>
      <c r="D20" s="61" t="s">
        <v>196</v>
      </c>
      <c r="E20" s="219">
        <v>88</v>
      </c>
    </row>
    <row r="21" spans="1:5" s="49" customFormat="1" ht="11.25" customHeight="1">
      <c r="A21" s="4" t="s">
        <v>22</v>
      </c>
      <c r="B21" s="55"/>
      <c r="C21" s="62">
        <v>11400</v>
      </c>
      <c r="D21" s="63" t="s">
        <v>196</v>
      </c>
      <c r="E21" s="220">
        <v>10700</v>
      </c>
    </row>
    <row r="22" spans="1:5" s="49" customFormat="1" ht="11.25" customHeight="1">
      <c r="A22" s="121" t="s">
        <v>38</v>
      </c>
      <c r="B22" s="55"/>
      <c r="C22" s="57"/>
      <c r="D22" s="58"/>
      <c r="E22" s="217"/>
    </row>
    <row r="23" spans="1:5" s="49" customFormat="1" ht="11.25" customHeight="1">
      <c r="A23" s="3" t="s">
        <v>19</v>
      </c>
      <c r="B23" s="55"/>
      <c r="C23" s="59" t="s">
        <v>3</v>
      </c>
      <c r="D23" s="58"/>
      <c r="E23" s="218" t="s">
        <v>3</v>
      </c>
    </row>
    <row r="24" spans="1:5" s="49" customFormat="1" ht="11.25" customHeight="1">
      <c r="A24" s="3" t="s">
        <v>21</v>
      </c>
      <c r="B24" s="55"/>
      <c r="C24" s="57">
        <v>41</v>
      </c>
      <c r="D24" s="56" t="s">
        <v>196</v>
      </c>
      <c r="E24" s="217">
        <v>33</v>
      </c>
    </row>
    <row r="25" spans="1:5" s="49" customFormat="1" ht="11.25" customHeight="1">
      <c r="A25" s="3" t="s">
        <v>37</v>
      </c>
      <c r="B25" s="55"/>
      <c r="C25" s="57">
        <v>471</v>
      </c>
      <c r="D25" s="56"/>
      <c r="E25" s="217">
        <v>412</v>
      </c>
    </row>
    <row r="26" spans="1:5" s="49" customFormat="1" ht="12" customHeight="1">
      <c r="A26" s="3" t="s">
        <v>152</v>
      </c>
      <c r="B26" s="55"/>
      <c r="C26" s="59" t="s">
        <v>3</v>
      </c>
      <c r="D26" s="58"/>
      <c r="E26" s="218" t="s">
        <v>3</v>
      </c>
    </row>
    <row r="27" spans="1:5" s="49" customFormat="1" ht="12" customHeight="1">
      <c r="A27" s="3" t="s">
        <v>153</v>
      </c>
      <c r="B27" s="55"/>
      <c r="C27" s="60">
        <v>10</v>
      </c>
      <c r="D27" s="64" t="s">
        <v>196</v>
      </c>
      <c r="E27" s="219">
        <v>13</v>
      </c>
    </row>
    <row r="28" spans="1:5" s="49" customFormat="1" ht="11.25" customHeight="1">
      <c r="A28" s="178" t="s">
        <v>22</v>
      </c>
      <c r="B28" s="55"/>
      <c r="C28" s="57">
        <v>706</v>
      </c>
      <c r="D28" s="56" t="s">
        <v>196</v>
      </c>
      <c r="E28" s="217">
        <v>646</v>
      </c>
    </row>
    <row r="29" spans="1:5" s="49" customFormat="1" ht="11.25" customHeight="1">
      <c r="A29" s="303" t="s">
        <v>300</v>
      </c>
      <c r="B29" s="303"/>
      <c r="C29" s="303"/>
      <c r="D29" s="303"/>
      <c r="E29" s="303"/>
    </row>
    <row r="30" spans="1:5" s="49" customFormat="1" ht="11.25" customHeight="1">
      <c r="A30" s="290" t="s">
        <v>146</v>
      </c>
      <c r="B30" s="290"/>
      <c r="C30" s="290"/>
      <c r="D30" s="290"/>
      <c r="E30" s="290"/>
    </row>
    <row r="31" spans="1:5" s="49" customFormat="1" ht="11.25" customHeight="1">
      <c r="A31" s="290" t="s">
        <v>154</v>
      </c>
      <c r="B31" s="290"/>
      <c r="C31" s="290"/>
      <c r="D31" s="290"/>
      <c r="E31" s="290"/>
    </row>
    <row r="32" spans="1:5" s="49" customFormat="1" ht="11.25" customHeight="1">
      <c r="A32" s="305" t="s">
        <v>155</v>
      </c>
      <c r="B32" s="305"/>
      <c r="C32" s="305"/>
      <c r="D32" s="305"/>
      <c r="E32" s="305"/>
    </row>
    <row r="33" spans="1:5" s="49" customFormat="1" ht="11.25" customHeight="1">
      <c r="A33" s="290" t="s">
        <v>156</v>
      </c>
      <c r="B33" s="290"/>
      <c r="C33" s="290"/>
      <c r="D33" s="290"/>
      <c r="E33" s="290"/>
    </row>
    <row r="34" spans="1:5" s="49" customFormat="1" ht="11.25" customHeight="1">
      <c r="A34" s="306" t="s">
        <v>39</v>
      </c>
      <c r="B34" s="306"/>
      <c r="C34" s="306"/>
      <c r="D34" s="306"/>
      <c r="E34" s="306"/>
    </row>
    <row r="35" spans="1:5" s="49" customFormat="1" ht="11.25" customHeight="1">
      <c r="A35" s="290" t="s">
        <v>157</v>
      </c>
      <c r="B35" s="290"/>
      <c r="C35" s="290"/>
      <c r="D35" s="290"/>
      <c r="E35" s="290"/>
    </row>
    <row r="36" spans="1:5" s="49" customFormat="1" ht="11.25" customHeight="1">
      <c r="A36" s="290" t="s">
        <v>158</v>
      </c>
      <c r="B36" s="290"/>
      <c r="C36" s="290"/>
      <c r="D36" s="290"/>
      <c r="E36" s="290"/>
    </row>
    <row r="37" spans="1:5" s="49" customFormat="1" ht="11.25" customHeight="1">
      <c r="A37" s="290" t="s">
        <v>159</v>
      </c>
      <c r="B37" s="290"/>
      <c r="C37" s="290"/>
      <c r="D37" s="290"/>
      <c r="E37" s="290"/>
    </row>
  </sheetData>
  <sheetProtection/>
  <mergeCells count="14">
    <mergeCell ref="A32:E32"/>
    <mergeCell ref="A33:E33"/>
    <mergeCell ref="A34:E34"/>
    <mergeCell ref="A35:E35"/>
    <mergeCell ref="A36:E36"/>
    <mergeCell ref="A37:E37"/>
    <mergeCell ref="A1:E1"/>
    <mergeCell ref="A2:E2"/>
    <mergeCell ref="A4:E4"/>
    <mergeCell ref="A29:E29"/>
    <mergeCell ref="A30:E30"/>
    <mergeCell ref="A31:E31"/>
    <mergeCell ref="A3:E3"/>
    <mergeCell ref="A5:E5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27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23.8515625" style="23" customWidth="1"/>
    <col min="2" max="2" width="1.8515625" style="23" customWidth="1"/>
    <col min="3" max="3" width="15.28125" style="23" customWidth="1"/>
    <col min="4" max="4" width="1.8515625" style="23" customWidth="1"/>
    <col min="5" max="5" width="14.00390625" style="23" customWidth="1"/>
    <col min="6" max="6" width="1.8515625" style="23" customWidth="1"/>
    <col min="7" max="7" width="13.7109375" style="23" customWidth="1"/>
    <col min="8" max="8" width="1.8515625" style="23" customWidth="1"/>
    <col min="9" max="9" width="13.00390625" style="23" customWidth="1"/>
    <col min="10" max="10" width="1.8515625" style="23" customWidth="1"/>
    <col min="11" max="11" width="13.8515625" style="23" customWidth="1"/>
    <col min="12" max="12" width="1.8515625" style="23" customWidth="1"/>
    <col min="13" max="13" width="12.28125" style="23" customWidth="1"/>
    <col min="14" max="16384" width="9.28125" style="23" customWidth="1"/>
  </cols>
  <sheetData>
    <row r="1" spans="1:249" ht="11.25" customHeight="1">
      <c r="A1" s="289" t="s">
        <v>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</row>
    <row r="2" spans="1:249" ht="11.25" customHeight="1">
      <c r="A2" s="289" t="s">
        <v>160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</row>
    <row r="3" spans="1:249" ht="11.25" customHeight="1">
      <c r="A3" s="307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</row>
    <row r="4" spans="1:249" ht="11.25" customHeight="1">
      <c r="A4" s="29"/>
      <c r="B4" s="29"/>
      <c r="C4" s="309">
        <v>2012</v>
      </c>
      <c r="D4" s="309"/>
      <c r="E4" s="309"/>
      <c r="F4" s="309"/>
      <c r="G4" s="309"/>
      <c r="H4" s="74"/>
      <c r="I4" s="309">
        <v>2013</v>
      </c>
      <c r="J4" s="309"/>
      <c r="K4" s="309"/>
      <c r="L4" s="309"/>
      <c r="M4" s="309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ht="11.25" customHeight="1">
      <c r="A5" s="31"/>
      <c r="B5" s="31"/>
      <c r="C5" s="309" t="s">
        <v>106</v>
      </c>
      <c r="D5" s="309"/>
      <c r="E5" s="309"/>
      <c r="F5" s="309"/>
      <c r="G5" s="31"/>
      <c r="H5" s="33"/>
      <c r="I5" s="309" t="s">
        <v>106</v>
      </c>
      <c r="J5" s="309"/>
      <c r="K5" s="309"/>
      <c r="L5" s="309"/>
      <c r="M5" s="31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ht="11.25" customHeight="1">
      <c r="A6" s="31"/>
      <c r="B6" s="31"/>
      <c r="C6" s="34"/>
      <c r="D6" s="34"/>
      <c r="E6" s="26" t="s">
        <v>25</v>
      </c>
      <c r="F6" s="31"/>
      <c r="G6" s="31"/>
      <c r="H6" s="33"/>
      <c r="I6" s="34"/>
      <c r="J6" s="34"/>
      <c r="K6" s="26" t="s">
        <v>25</v>
      </c>
      <c r="L6" s="31"/>
      <c r="M6" s="31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11.25" customHeight="1">
      <c r="A7" s="31"/>
      <c r="B7" s="31"/>
      <c r="C7" s="24" t="s">
        <v>42</v>
      </c>
      <c r="D7" s="31"/>
      <c r="E7" s="24" t="s">
        <v>161</v>
      </c>
      <c r="F7" s="31"/>
      <c r="G7" s="24" t="s">
        <v>43</v>
      </c>
      <c r="H7" s="33"/>
      <c r="I7" s="24" t="s">
        <v>42</v>
      </c>
      <c r="J7" s="31"/>
      <c r="K7" s="24" t="s">
        <v>161</v>
      </c>
      <c r="L7" s="31"/>
      <c r="M7" s="24" t="s">
        <v>43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ht="11.25" customHeight="1">
      <c r="A8" s="123" t="s">
        <v>44</v>
      </c>
      <c r="B8" s="28"/>
      <c r="C8" s="25" t="s">
        <v>45</v>
      </c>
      <c r="D8" s="28"/>
      <c r="E8" s="25" t="s">
        <v>45</v>
      </c>
      <c r="F8" s="28"/>
      <c r="G8" s="25" t="s">
        <v>46</v>
      </c>
      <c r="H8" s="35"/>
      <c r="I8" s="25" t="s">
        <v>45</v>
      </c>
      <c r="J8" s="28"/>
      <c r="K8" s="25" t="s">
        <v>45</v>
      </c>
      <c r="L8" s="28"/>
      <c r="M8" s="25" t="s">
        <v>46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11.25" customHeight="1">
      <c r="A9" s="28" t="s">
        <v>72</v>
      </c>
      <c r="B9" s="34"/>
      <c r="C9" s="40">
        <v>15</v>
      </c>
      <c r="D9" s="39"/>
      <c r="E9" s="40">
        <v>8</v>
      </c>
      <c r="F9" s="40"/>
      <c r="G9" s="129">
        <v>259</v>
      </c>
      <c r="H9" s="38"/>
      <c r="I9" s="40">
        <v>2</v>
      </c>
      <c r="J9" s="39"/>
      <c r="K9" s="40">
        <v>1</v>
      </c>
      <c r="L9" s="40"/>
      <c r="M9" s="129">
        <v>304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ht="11.25" customHeight="1">
      <c r="A10" s="28" t="s">
        <v>49</v>
      </c>
      <c r="B10" s="34"/>
      <c r="C10" s="40">
        <v>7</v>
      </c>
      <c r="D10" s="39"/>
      <c r="E10" s="40">
        <v>3</v>
      </c>
      <c r="F10" s="40"/>
      <c r="G10" s="127">
        <v>110</v>
      </c>
      <c r="H10" s="38"/>
      <c r="I10" s="40">
        <v>2</v>
      </c>
      <c r="J10" s="39"/>
      <c r="K10" s="40">
        <v>1</v>
      </c>
      <c r="L10" s="40"/>
      <c r="M10" s="127">
        <v>30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ht="11.25" customHeight="1">
      <c r="A11" s="32" t="s">
        <v>50</v>
      </c>
      <c r="B11" s="31"/>
      <c r="C11" s="40">
        <v>299</v>
      </c>
      <c r="D11" s="39"/>
      <c r="E11" s="40">
        <v>154</v>
      </c>
      <c r="F11" s="40"/>
      <c r="G11" s="127">
        <v>2480</v>
      </c>
      <c r="H11" s="43"/>
      <c r="I11" s="40">
        <v>759</v>
      </c>
      <c r="J11" s="39"/>
      <c r="K11" s="40">
        <v>392</v>
      </c>
      <c r="L11" s="40"/>
      <c r="M11" s="127">
        <v>11400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ht="11.25" customHeight="1">
      <c r="A12" s="32" t="s">
        <v>52</v>
      </c>
      <c r="B12" s="31"/>
      <c r="C12" s="40">
        <v>7</v>
      </c>
      <c r="D12" s="39"/>
      <c r="E12" s="40">
        <v>4</v>
      </c>
      <c r="F12" s="40"/>
      <c r="G12" s="127">
        <v>114</v>
      </c>
      <c r="H12" s="43"/>
      <c r="I12" s="40">
        <v>90</v>
      </c>
      <c r="J12" s="39"/>
      <c r="K12" s="40">
        <v>46</v>
      </c>
      <c r="L12" s="40"/>
      <c r="M12" s="127">
        <v>210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11.25" customHeight="1">
      <c r="A13" s="32" t="s">
        <v>75</v>
      </c>
      <c r="B13" s="31"/>
      <c r="C13" s="40" t="s">
        <v>20</v>
      </c>
      <c r="D13" s="39"/>
      <c r="E13" s="40" t="s">
        <v>20</v>
      </c>
      <c r="F13" s="40"/>
      <c r="G13" s="127" t="s">
        <v>20</v>
      </c>
      <c r="H13" s="43"/>
      <c r="I13" s="40">
        <v>180</v>
      </c>
      <c r="J13" s="39"/>
      <c r="K13" s="40">
        <v>93</v>
      </c>
      <c r="L13" s="40"/>
      <c r="M13" s="127">
        <v>2490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11.25" customHeight="1">
      <c r="A14" s="32" t="s">
        <v>56</v>
      </c>
      <c r="B14" s="31"/>
      <c r="C14" s="40">
        <v>33</v>
      </c>
      <c r="D14" s="127"/>
      <c r="E14" s="40">
        <v>17</v>
      </c>
      <c r="F14" s="40"/>
      <c r="G14" s="127">
        <v>441</v>
      </c>
      <c r="H14" s="43"/>
      <c r="I14" s="40" t="s">
        <v>20</v>
      </c>
      <c r="J14" s="128"/>
      <c r="K14" s="40" t="s">
        <v>20</v>
      </c>
      <c r="L14" s="40"/>
      <c r="M14" s="127" t="s">
        <v>20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11.25" customHeight="1">
      <c r="A15" s="32" t="s">
        <v>88</v>
      </c>
      <c r="B15" s="31"/>
      <c r="C15" s="94" t="s">
        <v>47</v>
      </c>
      <c r="D15" s="127"/>
      <c r="E15" s="94" t="s">
        <v>47</v>
      </c>
      <c r="F15" s="40"/>
      <c r="G15" s="127">
        <v>7</v>
      </c>
      <c r="H15" s="43"/>
      <c r="I15" s="40">
        <v>4</v>
      </c>
      <c r="J15" s="128"/>
      <c r="K15" s="40">
        <v>2</v>
      </c>
      <c r="L15" s="40"/>
      <c r="M15" s="127">
        <v>251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11.25" customHeight="1">
      <c r="A16" s="32" t="s">
        <v>58</v>
      </c>
      <c r="B16" s="31"/>
      <c r="C16" s="40" t="s">
        <v>20</v>
      </c>
      <c r="D16" s="128"/>
      <c r="E16" s="40" t="s">
        <v>20</v>
      </c>
      <c r="F16" s="40"/>
      <c r="G16" s="127" t="s">
        <v>20</v>
      </c>
      <c r="H16" s="43"/>
      <c r="I16" s="40">
        <v>103</v>
      </c>
      <c r="J16" s="128"/>
      <c r="K16" s="40">
        <v>53</v>
      </c>
      <c r="L16" s="40"/>
      <c r="M16" s="127">
        <v>1980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11.25" customHeight="1">
      <c r="A17" s="28" t="s">
        <v>209</v>
      </c>
      <c r="B17" s="31"/>
      <c r="C17" s="40" t="s">
        <v>20</v>
      </c>
      <c r="D17" s="39"/>
      <c r="E17" s="40" t="s">
        <v>20</v>
      </c>
      <c r="F17" s="40"/>
      <c r="G17" s="127" t="s">
        <v>20</v>
      </c>
      <c r="H17" s="43"/>
      <c r="I17" s="40">
        <v>11</v>
      </c>
      <c r="J17" s="39"/>
      <c r="K17" s="40">
        <v>6</v>
      </c>
      <c r="L17" s="40"/>
      <c r="M17" s="127">
        <v>117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ht="11.25" customHeight="1">
      <c r="A18" s="28" t="s">
        <v>64</v>
      </c>
      <c r="B18" s="31"/>
      <c r="C18" s="94" t="s">
        <v>47</v>
      </c>
      <c r="D18" s="229"/>
      <c r="E18" s="94" t="s">
        <v>47</v>
      </c>
      <c r="F18" s="40"/>
      <c r="G18" s="127">
        <v>5</v>
      </c>
      <c r="H18" s="43"/>
      <c r="I18" s="40">
        <v>38</v>
      </c>
      <c r="J18" s="39"/>
      <c r="K18" s="40">
        <v>19</v>
      </c>
      <c r="L18" s="40"/>
      <c r="M18" s="127">
        <v>549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249" ht="11.25" customHeight="1">
      <c r="A19" s="28" t="s">
        <v>65</v>
      </c>
      <c r="B19" s="34"/>
      <c r="C19" s="40">
        <v>30</v>
      </c>
      <c r="D19" s="44"/>
      <c r="E19" s="40">
        <v>15</v>
      </c>
      <c r="F19" s="40"/>
      <c r="G19" s="127">
        <v>348</v>
      </c>
      <c r="H19" s="45"/>
      <c r="I19" s="40">
        <v>861</v>
      </c>
      <c r="J19" s="44"/>
      <c r="K19" s="40">
        <v>444</v>
      </c>
      <c r="L19" s="40"/>
      <c r="M19" s="127">
        <v>16000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</row>
    <row r="20" spans="1:249" ht="11.25" customHeight="1">
      <c r="A20" s="28" t="s">
        <v>82</v>
      </c>
      <c r="B20" s="34"/>
      <c r="C20" s="229" t="s">
        <v>255</v>
      </c>
      <c r="D20" s="230" t="s">
        <v>257</v>
      </c>
      <c r="E20" s="229" t="s">
        <v>256</v>
      </c>
      <c r="F20" s="231" t="s">
        <v>257</v>
      </c>
      <c r="G20" s="127">
        <v>42</v>
      </c>
      <c r="H20" s="171" t="s">
        <v>196</v>
      </c>
      <c r="I20" s="40">
        <v>2</v>
      </c>
      <c r="J20" s="44"/>
      <c r="K20" s="40">
        <v>1</v>
      </c>
      <c r="L20" s="40"/>
      <c r="M20" s="127">
        <v>206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</row>
    <row r="21" spans="1:249" ht="11.25" customHeight="1">
      <c r="A21" s="11" t="s">
        <v>22</v>
      </c>
      <c r="B21" s="28"/>
      <c r="C21" s="147">
        <v>394</v>
      </c>
      <c r="D21" s="46"/>
      <c r="E21" s="147">
        <v>203</v>
      </c>
      <c r="F21" s="147"/>
      <c r="G21" s="147">
        <v>3800</v>
      </c>
      <c r="H21" s="46"/>
      <c r="I21" s="147">
        <v>2050</v>
      </c>
      <c r="J21" s="46"/>
      <c r="K21" s="147">
        <v>1060</v>
      </c>
      <c r="L21" s="147"/>
      <c r="M21" s="147">
        <v>33600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</row>
    <row r="22" spans="1:249" ht="11.25" customHeight="1">
      <c r="A22" s="310" t="s">
        <v>183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</row>
    <row r="23" spans="1:249" ht="11.25" customHeight="1">
      <c r="A23" s="286" t="s">
        <v>146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</row>
    <row r="24" spans="1:249" ht="11.25" customHeight="1">
      <c r="A24" s="293" t="s">
        <v>162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</row>
    <row r="25" spans="1:249" ht="11.25" customHeight="1">
      <c r="A25" s="293" t="s">
        <v>163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</row>
    <row r="26" spans="1:249" ht="11.25" customHeight="1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</row>
    <row r="27" spans="1:249" ht="11.25" customHeight="1">
      <c r="A27" s="272" t="s">
        <v>135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</row>
  </sheetData>
  <sheetProtection/>
  <mergeCells count="13">
    <mergeCell ref="A2:M2"/>
    <mergeCell ref="A1:M1"/>
    <mergeCell ref="A22:M22"/>
    <mergeCell ref="A23:M23"/>
    <mergeCell ref="C4:G4"/>
    <mergeCell ref="I5:L5"/>
    <mergeCell ref="A26:M26"/>
    <mergeCell ref="A25:M25"/>
    <mergeCell ref="A3:M3"/>
    <mergeCell ref="C5:F5"/>
    <mergeCell ref="A24:M24"/>
    <mergeCell ref="A27:M27"/>
    <mergeCell ref="I4:M4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D28"/>
  <sheetViews>
    <sheetView zoomScalePageLayoutView="0" workbookViewId="0" topLeftCell="A1">
      <selection activeCell="A1" sqref="A1:I1"/>
    </sheetView>
  </sheetViews>
  <sheetFormatPr defaultColWidth="9.140625" defaultRowHeight="12" customHeight="1"/>
  <cols>
    <col min="1" max="1" width="25.28125" style="1" customWidth="1"/>
    <col min="2" max="2" width="1.8515625" style="1" customWidth="1"/>
    <col min="3" max="3" width="14.140625" style="1" customWidth="1"/>
    <col min="4" max="4" width="1.8515625" style="1" customWidth="1"/>
    <col min="5" max="5" width="11.8515625" style="1" customWidth="1"/>
    <col min="6" max="6" width="1.8515625" style="1" customWidth="1"/>
    <col min="7" max="7" width="12.28125" style="1" customWidth="1"/>
    <col min="8" max="8" width="1.8515625" style="1" customWidth="1"/>
    <col min="9" max="9" width="11.421875" style="1" customWidth="1"/>
    <col min="10" max="16384" width="9.28125" style="1" customWidth="1"/>
  </cols>
  <sheetData>
    <row r="1" spans="1:238" ht="11.25" customHeight="1">
      <c r="A1" s="289" t="s">
        <v>67</v>
      </c>
      <c r="B1" s="289"/>
      <c r="C1" s="289"/>
      <c r="D1" s="289"/>
      <c r="E1" s="289"/>
      <c r="F1" s="289"/>
      <c r="G1" s="289"/>
      <c r="H1" s="289"/>
      <c r="I1" s="289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</row>
    <row r="2" spans="1:238" ht="11.25" customHeight="1">
      <c r="A2" s="289" t="s">
        <v>221</v>
      </c>
      <c r="B2" s="289"/>
      <c r="C2" s="289"/>
      <c r="D2" s="289"/>
      <c r="E2" s="289"/>
      <c r="F2" s="289"/>
      <c r="G2" s="289"/>
      <c r="H2" s="289"/>
      <c r="I2" s="289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</row>
    <row r="3" spans="1:238" ht="11.25" customHeight="1">
      <c r="A3" s="280"/>
      <c r="B3" s="285"/>
      <c r="C3" s="285"/>
      <c r="D3" s="285"/>
      <c r="E3" s="285"/>
      <c r="F3" s="285"/>
      <c r="G3" s="285"/>
      <c r="H3" s="285"/>
      <c r="I3" s="285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</row>
    <row r="4" spans="1:238" ht="11.25" customHeight="1">
      <c r="A4" s="74"/>
      <c r="B4" s="74"/>
      <c r="C4" s="291">
        <v>2012</v>
      </c>
      <c r="D4" s="291"/>
      <c r="E4" s="291"/>
      <c r="F4" s="74"/>
      <c r="G4" s="291">
        <v>2013</v>
      </c>
      <c r="H4" s="291"/>
      <c r="I4" s="291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</row>
    <row r="5" spans="1:238" ht="11.25" customHeight="1">
      <c r="A5" s="69"/>
      <c r="B5" s="69"/>
      <c r="C5" s="65" t="s">
        <v>107</v>
      </c>
      <c r="D5" s="69"/>
      <c r="E5" s="65"/>
      <c r="F5" s="69"/>
      <c r="G5" s="65" t="s">
        <v>107</v>
      </c>
      <c r="H5" s="69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</row>
    <row r="6" spans="1:238" ht="11.25" customHeight="1">
      <c r="A6" s="69"/>
      <c r="B6" s="69"/>
      <c r="C6" s="65" t="s">
        <v>110</v>
      </c>
      <c r="D6" s="69"/>
      <c r="E6" s="65"/>
      <c r="F6" s="69"/>
      <c r="G6" s="65" t="s">
        <v>110</v>
      </c>
      <c r="H6" s="69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</row>
    <row r="7" spans="1:238" ht="11.25" customHeight="1">
      <c r="A7" s="69"/>
      <c r="B7" s="69"/>
      <c r="C7" s="65" t="s">
        <v>111</v>
      </c>
      <c r="D7" s="69"/>
      <c r="E7" s="65" t="s">
        <v>43</v>
      </c>
      <c r="F7" s="69"/>
      <c r="G7" s="65" t="s">
        <v>111</v>
      </c>
      <c r="H7" s="69"/>
      <c r="I7" s="65" t="s">
        <v>43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</row>
    <row r="8" spans="1:238" ht="11.25" customHeight="1">
      <c r="A8" s="123" t="s">
        <v>44</v>
      </c>
      <c r="B8" s="90"/>
      <c r="C8" s="68" t="s">
        <v>45</v>
      </c>
      <c r="D8" s="54"/>
      <c r="E8" s="68" t="s">
        <v>46</v>
      </c>
      <c r="F8" s="54"/>
      <c r="G8" s="68" t="s">
        <v>45</v>
      </c>
      <c r="H8" s="54"/>
      <c r="I8" s="68" t="s">
        <v>46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</row>
    <row r="9" spans="1:238" ht="11.25" customHeight="1">
      <c r="A9" s="122" t="s">
        <v>48</v>
      </c>
      <c r="B9" s="91"/>
      <c r="C9" s="75" t="s">
        <v>20</v>
      </c>
      <c r="D9" s="75"/>
      <c r="E9" s="75" t="s">
        <v>20</v>
      </c>
      <c r="F9" s="75"/>
      <c r="G9" s="107" t="s">
        <v>47</v>
      </c>
      <c r="H9" s="55"/>
      <c r="I9" s="193">
        <v>3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</row>
    <row r="10" spans="1:238" ht="11.25" customHeight="1">
      <c r="A10" s="122" t="s">
        <v>83</v>
      </c>
      <c r="B10" s="91"/>
      <c r="C10" s="75" t="s">
        <v>20</v>
      </c>
      <c r="D10" s="75"/>
      <c r="E10" s="75" t="s">
        <v>20</v>
      </c>
      <c r="F10" s="75"/>
      <c r="G10" s="107" t="s">
        <v>47</v>
      </c>
      <c r="H10" s="55"/>
      <c r="I10" s="181">
        <v>3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</row>
    <row r="11" spans="1:238" ht="11.25" customHeight="1">
      <c r="A11" s="28" t="s">
        <v>71</v>
      </c>
      <c r="B11" s="91"/>
      <c r="C11" s="75">
        <v>1</v>
      </c>
      <c r="D11" s="75"/>
      <c r="E11" s="129">
        <v>9</v>
      </c>
      <c r="F11" s="55"/>
      <c r="G11" s="75" t="s">
        <v>20</v>
      </c>
      <c r="H11" s="75"/>
      <c r="I11" s="75" t="s">
        <v>20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</row>
    <row r="12" spans="1:238" ht="11.25" customHeight="1">
      <c r="A12" s="28" t="s">
        <v>74</v>
      </c>
      <c r="B12" s="91"/>
      <c r="C12" s="75" t="s">
        <v>20</v>
      </c>
      <c r="D12" s="75"/>
      <c r="E12" s="75" t="s">
        <v>20</v>
      </c>
      <c r="F12" s="55"/>
      <c r="G12" s="75">
        <v>49</v>
      </c>
      <c r="H12" s="75"/>
      <c r="I12" s="75">
        <v>1070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</row>
    <row r="13" spans="1:238" ht="11.25" customHeight="1">
      <c r="A13" s="32" t="s">
        <v>52</v>
      </c>
      <c r="B13" s="69"/>
      <c r="C13" s="75">
        <v>534</v>
      </c>
      <c r="D13" s="75"/>
      <c r="E13" s="75">
        <v>10600</v>
      </c>
      <c r="F13" s="33"/>
      <c r="G13" s="75">
        <v>516</v>
      </c>
      <c r="H13" s="75"/>
      <c r="I13" s="75">
        <v>8640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</row>
    <row r="14" spans="1:238" ht="11.25" customHeight="1">
      <c r="A14" s="32" t="s">
        <v>87</v>
      </c>
      <c r="B14" s="69"/>
      <c r="C14" s="75">
        <v>51</v>
      </c>
      <c r="D14" s="75"/>
      <c r="E14" s="75">
        <v>820</v>
      </c>
      <c r="F14" s="80"/>
      <c r="G14" s="75">
        <v>101</v>
      </c>
      <c r="H14" s="75"/>
      <c r="I14" s="75">
        <v>1690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</row>
    <row r="15" spans="1:238" ht="11.25" customHeight="1">
      <c r="A15" s="32" t="s">
        <v>53</v>
      </c>
      <c r="B15" s="69"/>
      <c r="C15" s="75">
        <v>20</v>
      </c>
      <c r="D15" s="75"/>
      <c r="E15" s="75">
        <v>180</v>
      </c>
      <c r="F15" s="33"/>
      <c r="G15" s="75">
        <v>28</v>
      </c>
      <c r="H15" s="75"/>
      <c r="I15" s="75">
        <v>251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</row>
    <row r="16" spans="1:238" ht="11.25" customHeight="1">
      <c r="A16" s="32" t="s">
        <v>55</v>
      </c>
      <c r="B16" s="69"/>
      <c r="C16" s="75">
        <v>1</v>
      </c>
      <c r="D16" s="75"/>
      <c r="E16" s="75">
        <v>19</v>
      </c>
      <c r="F16" s="80"/>
      <c r="G16" s="75">
        <v>1</v>
      </c>
      <c r="H16" s="75"/>
      <c r="I16" s="75">
        <v>13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</row>
    <row r="17" spans="1:238" ht="11.25" customHeight="1">
      <c r="A17" s="32" t="s">
        <v>57</v>
      </c>
      <c r="B17" s="69"/>
      <c r="C17" s="75" t="s">
        <v>20</v>
      </c>
      <c r="D17" s="75"/>
      <c r="E17" s="75" t="s">
        <v>20</v>
      </c>
      <c r="F17" s="80"/>
      <c r="G17" s="75">
        <v>3</v>
      </c>
      <c r="H17" s="75"/>
      <c r="I17" s="75">
        <v>39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</row>
    <row r="18" spans="1:238" ht="11.25" customHeight="1">
      <c r="A18" s="32" t="s">
        <v>79</v>
      </c>
      <c r="B18" s="69"/>
      <c r="C18" s="75">
        <v>224</v>
      </c>
      <c r="D18" s="75"/>
      <c r="E18" s="75">
        <v>4820</v>
      </c>
      <c r="F18" s="80"/>
      <c r="G18" s="75">
        <v>902</v>
      </c>
      <c r="H18" s="75"/>
      <c r="I18" s="75">
        <v>19700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</row>
    <row r="19" spans="1:238" ht="11.25" customHeight="1">
      <c r="A19" s="32" t="s">
        <v>62</v>
      </c>
      <c r="B19" s="69"/>
      <c r="C19" s="107" t="s">
        <v>47</v>
      </c>
      <c r="D19" s="75"/>
      <c r="E19" s="75">
        <v>6</v>
      </c>
      <c r="F19" s="80"/>
      <c r="G19" s="107" t="s">
        <v>47</v>
      </c>
      <c r="H19" s="75"/>
      <c r="I19" s="75">
        <v>6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</row>
    <row r="20" spans="1:238" ht="11.25" customHeight="1">
      <c r="A20" s="32" t="s">
        <v>64</v>
      </c>
      <c r="B20" s="55"/>
      <c r="C20" s="75">
        <v>2</v>
      </c>
      <c r="D20" s="75"/>
      <c r="E20" s="75">
        <v>16</v>
      </c>
      <c r="F20" s="80"/>
      <c r="G20" s="75">
        <v>1</v>
      </c>
      <c r="H20" s="75"/>
      <c r="I20" s="75">
        <v>10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</row>
    <row r="21" spans="1:238" ht="11.25" customHeight="1">
      <c r="A21" s="77" t="s">
        <v>22</v>
      </c>
      <c r="B21" s="54"/>
      <c r="C21" s="46">
        <v>833</v>
      </c>
      <c r="D21" s="46"/>
      <c r="E21" s="46">
        <v>16500</v>
      </c>
      <c r="F21" s="188"/>
      <c r="G21" s="46">
        <v>1600</v>
      </c>
      <c r="H21" s="46"/>
      <c r="I21" s="46">
        <v>31400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</row>
    <row r="22" spans="1:238" ht="11.25" customHeight="1">
      <c r="A22" s="312" t="s">
        <v>243</v>
      </c>
      <c r="B22" s="297"/>
      <c r="C22" s="297"/>
      <c r="D22" s="297"/>
      <c r="E22" s="297"/>
      <c r="F22" s="297"/>
      <c r="G22" s="297"/>
      <c r="H22" s="297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</row>
    <row r="23" spans="1:238" ht="11.25" customHeight="1">
      <c r="A23" s="293" t="s">
        <v>146</v>
      </c>
      <c r="B23" s="273"/>
      <c r="C23" s="273"/>
      <c r="D23" s="273"/>
      <c r="E23" s="273"/>
      <c r="F23" s="273"/>
      <c r="G23" s="273"/>
      <c r="H23" s="273"/>
      <c r="I23" s="273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</row>
    <row r="24" spans="1:238" ht="11.25" customHeight="1">
      <c r="A24" s="293" t="s">
        <v>225</v>
      </c>
      <c r="B24" s="273"/>
      <c r="C24" s="273"/>
      <c r="D24" s="273"/>
      <c r="E24" s="273"/>
      <c r="F24" s="273"/>
      <c r="G24" s="273"/>
      <c r="H24" s="273"/>
      <c r="I24" s="273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</row>
    <row r="25" spans="1:238" ht="11.25" customHeight="1">
      <c r="A25" s="272" t="s">
        <v>220</v>
      </c>
      <c r="B25" s="272"/>
      <c r="C25" s="272"/>
      <c r="D25" s="272"/>
      <c r="E25" s="272"/>
      <c r="F25" s="272"/>
      <c r="G25" s="272"/>
      <c r="H25" s="272"/>
      <c r="I25" s="272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</row>
    <row r="26" spans="1:238" ht="11.25" customHeight="1">
      <c r="A26" s="292"/>
      <c r="B26" s="279"/>
      <c r="C26" s="279"/>
      <c r="D26" s="279"/>
      <c r="E26" s="279"/>
      <c r="F26" s="279"/>
      <c r="G26" s="279"/>
      <c r="H26" s="279"/>
      <c r="I26" s="279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</row>
    <row r="27" spans="1:238" ht="11.25" customHeight="1">
      <c r="A27" s="272" t="s">
        <v>135</v>
      </c>
      <c r="B27" s="272"/>
      <c r="C27" s="272"/>
      <c r="D27" s="272"/>
      <c r="E27" s="272"/>
      <c r="F27" s="272"/>
      <c r="G27" s="272"/>
      <c r="H27" s="272"/>
      <c r="I27" s="272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</row>
    <row r="28" spans="1:238" ht="12" customHeight="1">
      <c r="A28" s="66"/>
      <c r="B28" s="66"/>
      <c r="C28" s="221"/>
      <c r="D28" s="221"/>
      <c r="E28" s="221"/>
      <c r="F28" s="221"/>
      <c r="G28" s="221"/>
      <c r="H28" s="221"/>
      <c r="I28" s="22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</row>
  </sheetData>
  <sheetProtection/>
  <mergeCells count="11">
    <mergeCell ref="A23:I23"/>
    <mergeCell ref="A25:I25"/>
    <mergeCell ref="A24:I24"/>
    <mergeCell ref="A26:I26"/>
    <mergeCell ref="A3:I3"/>
    <mergeCell ref="A27:I27"/>
    <mergeCell ref="A1:I1"/>
    <mergeCell ref="A2:I2"/>
    <mergeCell ref="C4:E4"/>
    <mergeCell ref="G4:I4"/>
    <mergeCell ref="A22:I22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51"/>
  <sheetViews>
    <sheetView zoomScalePageLayoutView="0" workbookViewId="0" topLeftCell="A1">
      <selection activeCell="A1" sqref="A1:M1"/>
    </sheetView>
  </sheetViews>
  <sheetFormatPr defaultColWidth="9.140625" defaultRowHeight="12" customHeight="1"/>
  <cols>
    <col min="1" max="1" width="26.7109375" style="1" customWidth="1"/>
    <col min="2" max="2" width="1.8515625" style="1" customWidth="1"/>
    <col min="3" max="3" width="13.7109375" style="1" customWidth="1"/>
    <col min="4" max="4" width="1.8515625" style="15" customWidth="1"/>
    <col min="5" max="5" width="12.7109375" style="1" customWidth="1"/>
    <col min="6" max="6" width="1.8515625" style="15" customWidth="1"/>
    <col min="7" max="7" width="12.8515625" style="1" customWidth="1"/>
    <col min="8" max="8" width="1.8515625" style="1" customWidth="1"/>
    <col min="9" max="9" width="13.421875" style="1" customWidth="1"/>
    <col min="10" max="10" width="1.8515625" style="1" customWidth="1"/>
    <col min="11" max="11" width="13.140625" style="1" customWidth="1"/>
    <col min="12" max="12" width="1.8515625" style="1" customWidth="1"/>
    <col min="13" max="13" width="12.421875" style="1" customWidth="1"/>
    <col min="14" max="16384" width="9.28125" style="1" customWidth="1"/>
  </cols>
  <sheetData>
    <row r="1" spans="1:244" ht="11.25" customHeight="1">
      <c r="A1" s="289" t="s">
        <v>70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</row>
    <row r="2" spans="1:244" ht="11.25" customHeight="1">
      <c r="A2" s="289" t="s">
        <v>165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</row>
    <row r="3" spans="1:244" ht="11.25" customHeight="1">
      <c r="A3" s="280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</row>
    <row r="4" spans="1:244" ht="11.25" customHeight="1">
      <c r="A4" s="74"/>
      <c r="B4" s="74"/>
      <c r="C4" s="309">
        <v>2012</v>
      </c>
      <c r="D4" s="309"/>
      <c r="E4" s="309"/>
      <c r="F4" s="309"/>
      <c r="G4" s="309"/>
      <c r="H4" s="30"/>
      <c r="I4" s="309">
        <v>2013</v>
      </c>
      <c r="J4" s="309"/>
      <c r="K4" s="309"/>
      <c r="L4" s="309"/>
      <c r="M4" s="309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</row>
    <row r="5" spans="1:244" ht="11.25" customHeight="1">
      <c r="A5" s="69"/>
      <c r="B5" s="69"/>
      <c r="C5" s="315" t="s">
        <v>106</v>
      </c>
      <c r="D5" s="315"/>
      <c r="E5" s="315"/>
      <c r="F5" s="69"/>
      <c r="G5" s="69"/>
      <c r="H5" s="33"/>
      <c r="I5" s="315" t="s">
        <v>106</v>
      </c>
      <c r="J5" s="315"/>
      <c r="K5" s="315"/>
      <c r="L5" s="69"/>
      <c r="M5" s="69"/>
      <c r="N5"/>
      <c r="O5" s="108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</row>
    <row r="6" spans="1:244" ht="11.25" customHeight="1">
      <c r="A6" s="69"/>
      <c r="B6" s="69"/>
      <c r="C6" s="50"/>
      <c r="D6" s="50"/>
      <c r="E6" s="50" t="s">
        <v>25</v>
      </c>
      <c r="F6" s="69"/>
      <c r="G6" s="69"/>
      <c r="H6" s="33"/>
      <c r="I6" s="50"/>
      <c r="J6" s="50"/>
      <c r="K6" s="50" t="s">
        <v>25</v>
      </c>
      <c r="L6" s="69"/>
      <c r="M6" s="69"/>
      <c r="N6"/>
      <c r="O6" s="108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</row>
    <row r="7" spans="1:244" ht="12" customHeight="1">
      <c r="A7" s="69"/>
      <c r="B7" s="69"/>
      <c r="C7" s="65" t="s">
        <v>42</v>
      </c>
      <c r="D7" s="261"/>
      <c r="E7" s="65" t="s">
        <v>166</v>
      </c>
      <c r="F7" s="261"/>
      <c r="G7" s="65" t="s">
        <v>43</v>
      </c>
      <c r="H7" s="260"/>
      <c r="I7" s="65" t="s">
        <v>42</v>
      </c>
      <c r="J7" s="261"/>
      <c r="K7" s="65" t="s">
        <v>166</v>
      </c>
      <c r="L7" s="261"/>
      <c r="M7" s="65" t="s">
        <v>43</v>
      </c>
      <c r="N7"/>
      <c r="O7" s="108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</row>
    <row r="8" spans="1:244" ht="11.25" customHeight="1">
      <c r="A8" s="123" t="s">
        <v>44</v>
      </c>
      <c r="B8" s="54"/>
      <c r="C8" s="68" t="s">
        <v>45</v>
      </c>
      <c r="D8" s="54"/>
      <c r="E8" s="68" t="s">
        <v>45</v>
      </c>
      <c r="F8" s="54"/>
      <c r="G8" s="68" t="s">
        <v>46</v>
      </c>
      <c r="H8" s="35"/>
      <c r="I8" s="68" t="s">
        <v>45</v>
      </c>
      <c r="J8" s="54"/>
      <c r="K8" s="68" t="s">
        <v>45</v>
      </c>
      <c r="L8" s="54"/>
      <c r="M8" s="68" t="s">
        <v>46</v>
      </c>
      <c r="N8"/>
      <c r="O8" s="108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</row>
    <row r="9" spans="1:244" ht="11.25" customHeight="1">
      <c r="A9" s="109" t="s">
        <v>184</v>
      </c>
      <c r="C9" s="114">
        <v>6</v>
      </c>
      <c r="D9" s="1"/>
      <c r="E9" s="114">
        <v>5</v>
      </c>
      <c r="F9" s="1"/>
      <c r="G9" s="118">
        <v>280</v>
      </c>
      <c r="I9" s="130" t="s">
        <v>195</v>
      </c>
      <c r="K9" s="130" t="s">
        <v>195</v>
      </c>
      <c r="M9" s="118">
        <v>22</v>
      </c>
      <c r="N9"/>
      <c r="O9" s="108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</row>
    <row r="10" spans="1:244" ht="11.25" customHeight="1">
      <c r="A10" s="32" t="s">
        <v>48</v>
      </c>
      <c r="B10" s="69"/>
      <c r="C10" s="114">
        <v>8</v>
      </c>
      <c r="D10" s="82"/>
      <c r="E10" s="114">
        <v>7</v>
      </c>
      <c r="F10" s="82"/>
      <c r="G10" s="114">
        <v>348</v>
      </c>
      <c r="H10" s="36"/>
      <c r="I10" s="114">
        <v>7</v>
      </c>
      <c r="J10" s="82"/>
      <c r="K10" s="114">
        <v>6</v>
      </c>
      <c r="L10" s="82"/>
      <c r="M10" s="114">
        <v>281</v>
      </c>
      <c r="N10"/>
      <c r="O10" s="108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</row>
    <row r="11" spans="1:244" ht="11.25" customHeight="1">
      <c r="A11" s="32" t="s">
        <v>83</v>
      </c>
      <c r="B11" s="69"/>
      <c r="C11" s="114">
        <v>25</v>
      </c>
      <c r="D11" s="82"/>
      <c r="E11" s="114">
        <v>20</v>
      </c>
      <c r="F11" s="82"/>
      <c r="G11" s="114">
        <v>1260</v>
      </c>
      <c r="H11" s="36"/>
      <c r="I11" s="114">
        <v>6</v>
      </c>
      <c r="J11" s="82"/>
      <c r="K11" s="114">
        <v>5</v>
      </c>
      <c r="L11" s="82"/>
      <c r="M11" s="114">
        <v>237</v>
      </c>
      <c r="N11"/>
      <c r="O11" s="108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</row>
    <row r="12" spans="1:244" ht="11.25" customHeight="1">
      <c r="A12" s="32" t="s">
        <v>71</v>
      </c>
      <c r="B12" s="69"/>
      <c r="C12" s="114">
        <v>1</v>
      </c>
      <c r="D12" s="82"/>
      <c r="E12" s="114">
        <v>1</v>
      </c>
      <c r="F12" s="82"/>
      <c r="G12" s="114">
        <v>70</v>
      </c>
      <c r="H12" s="36"/>
      <c r="I12" s="114">
        <v>2</v>
      </c>
      <c r="J12" s="82"/>
      <c r="K12" s="114">
        <v>2</v>
      </c>
      <c r="L12" s="82"/>
      <c r="M12" s="114">
        <v>71</v>
      </c>
      <c r="N12"/>
      <c r="O12" s="108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</row>
    <row r="13" spans="1:244" ht="11.25" customHeight="1">
      <c r="A13" s="32" t="s">
        <v>72</v>
      </c>
      <c r="B13" s="69"/>
      <c r="C13" s="114">
        <v>19</v>
      </c>
      <c r="D13" s="82"/>
      <c r="E13" s="114">
        <v>16</v>
      </c>
      <c r="F13" s="82"/>
      <c r="G13" s="114">
        <v>1080</v>
      </c>
      <c r="H13" s="36"/>
      <c r="I13" s="114">
        <v>15</v>
      </c>
      <c r="J13" s="82"/>
      <c r="K13" s="114">
        <v>12</v>
      </c>
      <c r="L13" s="82"/>
      <c r="M13" s="114">
        <v>902</v>
      </c>
      <c r="N13"/>
      <c r="O13" s="108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</row>
    <row r="14" spans="1:244" ht="11.25" customHeight="1">
      <c r="A14" s="32" t="s">
        <v>232</v>
      </c>
      <c r="B14" s="69"/>
      <c r="C14" s="182" t="s">
        <v>20</v>
      </c>
      <c r="D14" s="82"/>
      <c r="E14" s="182" t="s">
        <v>20</v>
      </c>
      <c r="F14" s="82"/>
      <c r="G14" s="182" t="s">
        <v>20</v>
      </c>
      <c r="H14" s="36"/>
      <c r="I14" s="114">
        <v>2</v>
      </c>
      <c r="J14" s="82"/>
      <c r="K14" s="114">
        <v>2</v>
      </c>
      <c r="L14" s="82"/>
      <c r="M14" s="114">
        <v>200</v>
      </c>
      <c r="N14"/>
      <c r="O14" s="108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</row>
    <row r="15" spans="1:244" ht="11.25" customHeight="1">
      <c r="A15" s="32" t="s">
        <v>49</v>
      </c>
      <c r="B15" s="69"/>
      <c r="C15" s="114">
        <v>149</v>
      </c>
      <c r="D15" s="82"/>
      <c r="E15" s="114">
        <v>119</v>
      </c>
      <c r="F15" s="82"/>
      <c r="G15" s="114">
        <v>9630</v>
      </c>
      <c r="H15" s="36"/>
      <c r="I15" s="114">
        <v>101</v>
      </c>
      <c r="J15" s="82"/>
      <c r="K15" s="114">
        <v>81</v>
      </c>
      <c r="L15" s="82"/>
      <c r="M15" s="114">
        <v>6910</v>
      </c>
      <c r="N15"/>
      <c r="O15" s="108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</row>
    <row r="16" spans="1:244" ht="11.25" customHeight="1">
      <c r="A16" s="32" t="s">
        <v>73</v>
      </c>
      <c r="B16" s="69"/>
      <c r="C16" s="114">
        <v>6</v>
      </c>
      <c r="D16" s="82"/>
      <c r="E16" s="114">
        <v>5</v>
      </c>
      <c r="F16" s="82"/>
      <c r="G16" s="114">
        <v>355</v>
      </c>
      <c r="H16" s="36"/>
      <c r="I16" s="114">
        <v>2</v>
      </c>
      <c r="J16" s="82"/>
      <c r="K16" s="114">
        <v>2</v>
      </c>
      <c r="L16" s="82"/>
      <c r="M16" s="114">
        <v>155</v>
      </c>
      <c r="N16"/>
      <c r="O16" s="108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</row>
    <row r="17" spans="1:244" ht="11.25" customHeight="1">
      <c r="A17" s="32" t="s">
        <v>50</v>
      </c>
      <c r="B17" s="69"/>
      <c r="C17" s="114">
        <v>26</v>
      </c>
      <c r="D17" s="82"/>
      <c r="E17" s="114">
        <v>21</v>
      </c>
      <c r="F17" s="82"/>
      <c r="G17" s="114">
        <v>2260</v>
      </c>
      <c r="H17" s="36"/>
      <c r="I17" s="114">
        <v>31</v>
      </c>
      <c r="J17" s="82"/>
      <c r="K17" s="114">
        <v>25</v>
      </c>
      <c r="L17" s="82"/>
      <c r="M17" s="114">
        <v>2170</v>
      </c>
      <c r="N17"/>
      <c r="O17" s="108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</row>
    <row r="18" spans="1:244" ht="11.25" customHeight="1">
      <c r="A18" s="32" t="s">
        <v>90</v>
      </c>
      <c r="B18" s="69"/>
      <c r="C18" s="114">
        <v>2</v>
      </c>
      <c r="D18" s="82"/>
      <c r="E18" s="114">
        <v>2</v>
      </c>
      <c r="F18" s="82"/>
      <c r="G18" s="114">
        <v>114</v>
      </c>
      <c r="H18" s="36"/>
      <c r="I18" s="182" t="s">
        <v>20</v>
      </c>
      <c r="J18" s="82"/>
      <c r="K18" s="182" t="s">
        <v>20</v>
      </c>
      <c r="L18" s="82"/>
      <c r="M18" s="182" t="s">
        <v>20</v>
      </c>
      <c r="N18"/>
      <c r="O18" s="108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</row>
    <row r="19" spans="1:244" ht="11.25" customHeight="1">
      <c r="A19" s="34" t="s">
        <v>201</v>
      </c>
      <c r="B19" s="69"/>
      <c r="C19" s="130" t="s">
        <v>195</v>
      </c>
      <c r="D19" s="82"/>
      <c r="E19" s="130" t="s">
        <v>195</v>
      </c>
      <c r="F19" s="82"/>
      <c r="G19" s="114">
        <v>9</v>
      </c>
      <c r="H19" s="36"/>
      <c r="I19" s="182">
        <v>2</v>
      </c>
      <c r="J19" s="82"/>
      <c r="K19" s="182">
        <v>2</v>
      </c>
      <c r="L19" s="82"/>
      <c r="M19" s="182">
        <v>86</v>
      </c>
      <c r="N19"/>
      <c r="O19" s="108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</row>
    <row r="20" spans="1:244" ht="11.25" customHeight="1">
      <c r="A20" s="110" t="s">
        <v>51</v>
      </c>
      <c r="C20" s="114">
        <v>2</v>
      </c>
      <c r="D20" s="1"/>
      <c r="E20" s="114">
        <v>2</v>
      </c>
      <c r="F20" s="1"/>
      <c r="G20" s="114">
        <v>150</v>
      </c>
      <c r="I20" s="114">
        <v>11</v>
      </c>
      <c r="K20" s="114">
        <v>9</v>
      </c>
      <c r="M20" s="114">
        <v>548</v>
      </c>
      <c r="N20"/>
      <c r="O20" s="108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</row>
    <row r="21" spans="1:244" ht="11.25" customHeight="1">
      <c r="A21" s="32" t="s">
        <v>52</v>
      </c>
      <c r="B21" s="69"/>
      <c r="C21" s="114">
        <v>156</v>
      </c>
      <c r="D21" s="82"/>
      <c r="E21" s="114">
        <v>125</v>
      </c>
      <c r="F21" s="82"/>
      <c r="G21" s="114">
        <v>13400</v>
      </c>
      <c r="H21" s="36"/>
      <c r="I21" s="114">
        <v>96</v>
      </c>
      <c r="J21" s="82"/>
      <c r="K21" s="114">
        <v>77</v>
      </c>
      <c r="L21" s="82"/>
      <c r="M21" s="114">
        <v>8290</v>
      </c>
      <c r="N21"/>
      <c r="O21" s="108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</row>
    <row r="22" spans="1:244" ht="11.25" customHeight="1">
      <c r="A22" s="34" t="s">
        <v>75</v>
      </c>
      <c r="B22" s="69"/>
      <c r="C22" s="114">
        <v>1</v>
      </c>
      <c r="D22" s="82"/>
      <c r="E22" s="130" t="s">
        <v>195</v>
      </c>
      <c r="F22" s="82"/>
      <c r="G22" s="114">
        <v>31</v>
      </c>
      <c r="H22" s="36"/>
      <c r="I22" s="114">
        <v>2</v>
      </c>
      <c r="J22" s="82"/>
      <c r="K22" s="182">
        <v>2</v>
      </c>
      <c r="L22" s="82"/>
      <c r="M22" s="114">
        <v>243</v>
      </c>
      <c r="N22"/>
      <c r="O22" s="108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</row>
    <row r="23" spans="1:244" ht="11.25" customHeight="1">
      <c r="A23" s="32" t="s">
        <v>53</v>
      </c>
      <c r="B23" s="69"/>
      <c r="C23" s="114">
        <v>32</v>
      </c>
      <c r="D23" s="82"/>
      <c r="E23" s="114">
        <v>26</v>
      </c>
      <c r="F23" s="82"/>
      <c r="G23" s="114">
        <v>2300</v>
      </c>
      <c r="H23" s="36"/>
      <c r="I23" s="114">
        <v>38</v>
      </c>
      <c r="J23" s="82"/>
      <c r="K23" s="114">
        <v>30</v>
      </c>
      <c r="L23" s="82"/>
      <c r="M23" s="114">
        <v>2750</v>
      </c>
      <c r="N23"/>
      <c r="O23" s="108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</row>
    <row r="24" spans="1:244" ht="11.25" customHeight="1">
      <c r="A24" s="32" t="s">
        <v>54</v>
      </c>
      <c r="B24" s="69"/>
      <c r="C24" s="183">
        <v>10</v>
      </c>
      <c r="D24" s="184"/>
      <c r="E24" s="183">
        <v>8</v>
      </c>
      <c r="F24" s="82"/>
      <c r="G24" s="114">
        <v>414</v>
      </c>
      <c r="H24" s="36"/>
      <c r="I24" s="183">
        <v>2</v>
      </c>
      <c r="J24" s="184"/>
      <c r="K24" s="183">
        <v>2</v>
      </c>
      <c r="L24" s="82"/>
      <c r="M24" s="114">
        <v>134</v>
      </c>
      <c r="N24"/>
      <c r="O24" s="108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</row>
    <row r="25" spans="1:244" ht="11.25" customHeight="1">
      <c r="A25" s="32" t="s">
        <v>76</v>
      </c>
      <c r="B25" s="69"/>
      <c r="C25" s="114">
        <v>10</v>
      </c>
      <c r="D25" s="82"/>
      <c r="E25" s="114">
        <v>8</v>
      </c>
      <c r="F25" s="82"/>
      <c r="G25" s="114">
        <v>530</v>
      </c>
      <c r="H25" s="36"/>
      <c r="I25" s="114">
        <v>6</v>
      </c>
      <c r="J25" s="82"/>
      <c r="K25" s="114">
        <v>5</v>
      </c>
      <c r="L25" s="82"/>
      <c r="M25" s="114">
        <v>390</v>
      </c>
      <c r="N25"/>
      <c r="O25" s="108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</row>
    <row r="26" spans="1:244" ht="11.25" customHeight="1">
      <c r="A26" s="32" t="s">
        <v>56</v>
      </c>
      <c r="B26" s="69"/>
      <c r="C26" s="114">
        <v>23</v>
      </c>
      <c r="D26" s="82"/>
      <c r="E26" s="114">
        <v>19</v>
      </c>
      <c r="F26" s="82"/>
      <c r="G26" s="114">
        <v>1990</v>
      </c>
      <c r="H26" s="36"/>
      <c r="I26" s="114">
        <v>36</v>
      </c>
      <c r="J26" s="82"/>
      <c r="K26" s="114">
        <v>29</v>
      </c>
      <c r="L26" s="82"/>
      <c r="M26" s="114">
        <v>2670</v>
      </c>
      <c r="N26"/>
      <c r="O26" s="108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</row>
    <row r="27" spans="1:244" ht="11.25" customHeight="1">
      <c r="A27" s="32" t="s">
        <v>77</v>
      </c>
      <c r="B27" s="69"/>
      <c r="C27" s="114">
        <v>10</v>
      </c>
      <c r="D27" s="82"/>
      <c r="E27" s="114">
        <v>8</v>
      </c>
      <c r="F27" s="82"/>
      <c r="G27" s="114">
        <v>581</v>
      </c>
      <c r="H27" s="36"/>
      <c r="I27" s="114">
        <v>4</v>
      </c>
      <c r="J27" s="82"/>
      <c r="K27" s="114">
        <v>3</v>
      </c>
      <c r="L27" s="82"/>
      <c r="M27" s="114">
        <v>388</v>
      </c>
      <c r="N27"/>
      <c r="O27" s="108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</row>
    <row r="28" spans="1:244" ht="11.25" customHeight="1">
      <c r="A28" s="32" t="s">
        <v>57</v>
      </c>
      <c r="B28" s="69"/>
      <c r="C28" s="114">
        <v>12</v>
      </c>
      <c r="D28" s="82"/>
      <c r="E28" s="114">
        <v>9</v>
      </c>
      <c r="F28" s="82"/>
      <c r="G28" s="114">
        <v>813</v>
      </c>
      <c r="H28" s="36"/>
      <c r="I28" s="114">
        <v>10</v>
      </c>
      <c r="J28" s="82"/>
      <c r="K28" s="114">
        <v>8</v>
      </c>
      <c r="L28" s="82"/>
      <c r="M28" s="114">
        <v>753</v>
      </c>
      <c r="N28"/>
      <c r="O28" s="108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</row>
    <row r="29" spans="1:244" ht="11.25" customHeight="1">
      <c r="A29" s="32" t="s">
        <v>58</v>
      </c>
      <c r="B29" s="69"/>
      <c r="C29" s="130" t="s">
        <v>195</v>
      </c>
      <c r="D29" s="182"/>
      <c r="E29" s="130" t="s">
        <v>195</v>
      </c>
      <c r="F29" s="82"/>
      <c r="G29" s="114">
        <v>18</v>
      </c>
      <c r="H29" s="36"/>
      <c r="I29" s="114">
        <v>9</v>
      </c>
      <c r="J29" s="82"/>
      <c r="K29" s="114">
        <v>7</v>
      </c>
      <c r="L29" s="82"/>
      <c r="M29" s="114">
        <v>350</v>
      </c>
      <c r="N29"/>
      <c r="O29" s="108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</row>
    <row r="30" spans="1:244" ht="11.25" customHeight="1">
      <c r="A30" s="32" t="s">
        <v>222</v>
      </c>
      <c r="B30" s="69"/>
      <c r="C30" s="114">
        <v>2</v>
      </c>
      <c r="D30" s="82"/>
      <c r="E30" s="114">
        <v>2</v>
      </c>
      <c r="F30" s="82"/>
      <c r="G30" s="114">
        <v>80</v>
      </c>
      <c r="H30" s="36"/>
      <c r="I30" s="114">
        <v>1</v>
      </c>
      <c r="J30" s="82"/>
      <c r="K30" s="114">
        <v>1</v>
      </c>
      <c r="L30" s="82"/>
      <c r="M30" s="114">
        <v>40</v>
      </c>
      <c r="N30"/>
      <c r="O30" s="108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</row>
    <row r="31" spans="1:244" ht="11.25" customHeight="1">
      <c r="A31" s="32" t="s">
        <v>223</v>
      </c>
      <c r="B31" s="69"/>
      <c r="C31" s="182" t="s">
        <v>20</v>
      </c>
      <c r="D31" s="82"/>
      <c r="E31" s="182" t="s">
        <v>20</v>
      </c>
      <c r="F31" s="82"/>
      <c r="G31" s="182" t="s">
        <v>20</v>
      </c>
      <c r="H31" s="36"/>
      <c r="I31" s="114">
        <v>4</v>
      </c>
      <c r="J31" s="82"/>
      <c r="K31" s="114">
        <v>3</v>
      </c>
      <c r="L31" s="82"/>
      <c r="M31" s="114">
        <v>154</v>
      </c>
      <c r="N31"/>
      <c r="O31" s="108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</row>
    <row r="32" spans="1:244" ht="11.25" customHeight="1">
      <c r="A32" s="32" t="s">
        <v>200</v>
      </c>
      <c r="B32" s="69"/>
      <c r="C32" s="182">
        <v>1</v>
      </c>
      <c r="D32" s="82"/>
      <c r="E32" s="182">
        <v>1</v>
      </c>
      <c r="F32" s="82"/>
      <c r="G32" s="182">
        <v>156</v>
      </c>
      <c r="H32" s="36"/>
      <c r="I32" s="114">
        <v>4</v>
      </c>
      <c r="J32" s="82"/>
      <c r="K32" s="114">
        <v>3</v>
      </c>
      <c r="L32" s="82"/>
      <c r="M32" s="114">
        <v>204</v>
      </c>
      <c r="N32"/>
      <c r="O32" s="108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</row>
    <row r="33" spans="1:244" ht="11.25" customHeight="1">
      <c r="A33" s="32" t="s">
        <v>190</v>
      </c>
      <c r="B33" s="69"/>
      <c r="C33" s="114">
        <v>197</v>
      </c>
      <c r="D33" s="82"/>
      <c r="E33" s="114">
        <v>157</v>
      </c>
      <c r="F33" s="82"/>
      <c r="G33" s="114">
        <v>7480</v>
      </c>
      <c r="H33" s="36"/>
      <c r="I33" s="114">
        <v>95</v>
      </c>
      <c r="J33" s="82"/>
      <c r="K33" s="114">
        <v>76</v>
      </c>
      <c r="L33" s="82"/>
      <c r="M33" s="114">
        <v>4630</v>
      </c>
      <c r="N33"/>
      <c r="O33" s="108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</row>
    <row r="34" spans="1:244" ht="11.25" customHeight="1">
      <c r="A34" s="32" t="s">
        <v>59</v>
      </c>
      <c r="B34" s="69"/>
      <c r="C34" s="114">
        <v>26</v>
      </c>
      <c r="D34" s="82"/>
      <c r="E34" s="114">
        <v>21</v>
      </c>
      <c r="F34" s="82"/>
      <c r="G34" s="114">
        <v>1630</v>
      </c>
      <c r="H34" s="36"/>
      <c r="I34" s="114">
        <v>31</v>
      </c>
      <c r="J34" s="82"/>
      <c r="K34" s="114">
        <v>25</v>
      </c>
      <c r="L34" s="82"/>
      <c r="M34" s="114">
        <v>2060</v>
      </c>
      <c r="N34"/>
      <c r="O34" s="108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</row>
    <row r="35" spans="1:244" ht="11.25" customHeight="1">
      <c r="A35" s="32" t="s">
        <v>60</v>
      </c>
      <c r="B35" s="69"/>
      <c r="C35" s="114">
        <v>5</v>
      </c>
      <c r="D35" s="82"/>
      <c r="E35" s="114">
        <v>4</v>
      </c>
      <c r="F35" s="82"/>
      <c r="G35" s="114">
        <v>404</v>
      </c>
      <c r="H35" s="36"/>
      <c r="I35" s="114">
        <v>6</v>
      </c>
      <c r="J35" s="82"/>
      <c r="K35" s="114">
        <v>4</v>
      </c>
      <c r="L35" s="82"/>
      <c r="M35" s="114">
        <v>558</v>
      </c>
      <c r="N35"/>
      <c r="O35" s="108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</row>
    <row r="36" spans="1:244" ht="11.25" customHeight="1">
      <c r="A36" s="32" t="s">
        <v>61</v>
      </c>
      <c r="B36" s="69"/>
      <c r="C36" s="114">
        <v>4</v>
      </c>
      <c r="D36" s="82"/>
      <c r="E36" s="114">
        <v>3</v>
      </c>
      <c r="F36" s="82"/>
      <c r="G36" s="114">
        <v>277</v>
      </c>
      <c r="H36" s="36"/>
      <c r="I36" s="130" t="s">
        <v>195</v>
      </c>
      <c r="K36" s="130" t="s">
        <v>195</v>
      </c>
      <c r="L36" s="82"/>
      <c r="M36" s="114">
        <v>7</v>
      </c>
      <c r="N36"/>
      <c r="O36" s="108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</row>
    <row r="37" spans="1:244" ht="11.25" customHeight="1">
      <c r="A37" s="32" t="s">
        <v>79</v>
      </c>
      <c r="B37" s="69"/>
      <c r="C37" s="182" t="s">
        <v>20</v>
      </c>
      <c r="D37" s="82"/>
      <c r="E37" s="182" t="s">
        <v>20</v>
      </c>
      <c r="F37" s="82"/>
      <c r="G37" s="182" t="s">
        <v>20</v>
      </c>
      <c r="H37" s="36"/>
      <c r="I37" s="182">
        <v>10</v>
      </c>
      <c r="J37" s="82"/>
      <c r="K37" s="182">
        <v>8</v>
      </c>
      <c r="L37" s="82"/>
      <c r="M37" s="182">
        <v>627</v>
      </c>
      <c r="N37"/>
      <c r="O37" s="108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</row>
    <row r="38" spans="1:244" ht="11.25" customHeight="1">
      <c r="A38" s="32" t="s">
        <v>62</v>
      </c>
      <c r="B38" s="69"/>
      <c r="C38" s="114">
        <v>36</v>
      </c>
      <c r="D38" s="82"/>
      <c r="E38" s="114">
        <v>29</v>
      </c>
      <c r="F38" s="82"/>
      <c r="G38" s="114">
        <v>3300</v>
      </c>
      <c r="H38" s="36"/>
      <c r="I38" s="114">
        <v>18</v>
      </c>
      <c r="J38" s="82"/>
      <c r="K38" s="114">
        <v>14</v>
      </c>
      <c r="L38" s="82"/>
      <c r="M38" s="114">
        <v>1520</v>
      </c>
      <c r="N38"/>
      <c r="O38" s="108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</row>
    <row r="39" spans="1:244" ht="11.25" customHeight="1">
      <c r="A39" s="32" t="s">
        <v>63</v>
      </c>
      <c r="B39" s="69"/>
      <c r="C39" s="114">
        <v>15</v>
      </c>
      <c r="D39" s="82"/>
      <c r="E39" s="114">
        <v>12</v>
      </c>
      <c r="F39" s="82"/>
      <c r="G39" s="114">
        <v>978</v>
      </c>
      <c r="H39" s="36"/>
      <c r="I39" s="114">
        <v>6</v>
      </c>
      <c r="J39" s="82"/>
      <c r="K39" s="114">
        <v>4</v>
      </c>
      <c r="L39" s="82"/>
      <c r="M39" s="114">
        <v>312</v>
      </c>
      <c r="N39"/>
      <c r="O39" s="108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</row>
    <row r="40" spans="1:244" ht="11.25" customHeight="1">
      <c r="A40" s="32" t="s">
        <v>64</v>
      </c>
      <c r="B40" s="69"/>
      <c r="C40" s="114">
        <v>5</v>
      </c>
      <c r="D40" s="82"/>
      <c r="E40" s="114">
        <v>4</v>
      </c>
      <c r="F40" s="82"/>
      <c r="G40" s="114">
        <v>297</v>
      </c>
      <c r="H40" s="36"/>
      <c r="I40" s="114">
        <v>2</v>
      </c>
      <c r="J40" s="82"/>
      <c r="K40" s="114">
        <v>2</v>
      </c>
      <c r="L40" s="82"/>
      <c r="M40" s="114">
        <v>157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</row>
    <row r="41" spans="1:244" ht="11.25" customHeight="1">
      <c r="A41" s="32" t="s">
        <v>81</v>
      </c>
      <c r="B41" s="69"/>
      <c r="C41" s="130" t="s">
        <v>195</v>
      </c>
      <c r="D41" s="182"/>
      <c r="E41" s="130" t="s">
        <v>195</v>
      </c>
      <c r="F41" s="82"/>
      <c r="G41" s="114">
        <v>40</v>
      </c>
      <c r="H41" s="36"/>
      <c r="I41" s="182">
        <v>4</v>
      </c>
      <c r="J41" s="182"/>
      <c r="K41" s="182">
        <v>3</v>
      </c>
      <c r="L41" s="82"/>
      <c r="M41" s="114">
        <v>294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</row>
    <row r="42" spans="1:244" ht="11.25" customHeight="1">
      <c r="A42" s="32" t="s">
        <v>82</v>
      </c>
      <c r="B42" s="69"/>
      <c r="C42" s="82">
        <v>6</v>
      </c>
      <c r="D42" s="67"/>
      <c r="E42" s="82">
        <v>5</v>
      </c>
      <c r="F42" s="67"/>
      <c r="G42" s="114">
        <v>512</v>
      </c>
      <c r="H42" s="36" t="s">
        <v>196</v>
      </c>
      <c r="I42" s="82">
        <v>6</v>
      </c>
      <c r="J42" s="67"/>
      <c r="K42" s="82">
        <v>5</v>
      </c>
      <c r="L42" s="67"/>
      <c r="M42" s="114">
        <v>479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</row>
    <row r="43" spans="1:244" ht="11.25" customHeight="1">
      <c r="A43" s="77" t="s">
        <v>22</v>
      </c>
      <c r="B43" s="54"/>
      <c r="C43" s="81">
        <v>797</v>
      </c>
      <c r="D43" s="81"/>
      <c r="E43" s="81">
        <v>637</v>
      </c>
      <c r="F43" s="81"/>
      <c r="G43" s="81">
        <v>50800</v>
      </c>
      <c r="H43" s="37"/>
      <c r="I43" s="81">
        <v>569</v>
      </c>
      <c r="J43" s="81"/>
      <c r="K43" s="81">
        <v>455</v>
      </c>
      <c r="L43" s="81"/>
      <c r="M43" s="81">
        <v>38600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</row>
    <row r="44" spans="1:244" ht="11.25" customHeight="1">
      <c r="A44" s="313" t="s">
        <v>181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</row>
    <row r="45" spans="1:244" ht="11.25" customHeight="1">
      <c r="A45" s="290" t="s">
        <v>146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</row>
    <row r="46" spans="1:244" ht="11.25" customHeight="1">
      <c r="A46" s="286" t="s">
        <v>167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</row>
    <row r="47" spans="1:244" ht="11.25" customHeight="1">
      <c r="A47" s="286" t="s">
        <v>168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</row>
    <row r="48" spans="1:13" ht="11.25" customHeight="1">
      <c r="A48" s="286" t="s">
        <v>169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</row>
    <row r="49" spans="1:13" ht="11.25" customHeight="1">
      <c r="A49" s="27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</row>
    <row r="50" spans="1:13" ht="11.25" customHeight="1">
      <c r="A50" s="288" t="s">
        <v>135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</row>
    <row r="51" spans="3:13" ht="12" customHeight="1"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</sheetData>
  <sheetProtection/>
  <mergeCells count="14">
    <mergeCell ref="A45:M45"/>
    <mergeCell ref="A46:M46"/>
    <mergeCell ref="I5:K5"/>
    <mergeCell ref="C5:E5"/>
    <mergeCell ref="A3:M3"/>
    <mergeCell ref="A49:M49"/>
    <mergeCell ref="A47:M47"/>
    <mergeCell ref="A48:M48"/>
    <mergeCell ref="A50:M50"/>
    <mergeCell ref="A1:M1"/>
    <mergeCell ref="A2:M2"/>
    <mergeCell ref="C4:G4"/>
    <mergeCell ref="I4:M4"/>
    <mergeCell ref="A44:M44"/>
  </mergeCells>
  <printOptions/>
  <pageMargins left="0.5" right="0.5" top="0.5" bottom="0.75" header="0.5" footer="0.5"/>
  <pageSetup horizontalDpi="600" verticalDpi="600" orientation="portrait" r:id="rId1"/>
  <ignoredErrors>
    <ignoredError sqref="H9:H11 H21 H23:H25 H37:H38 H28 H33:H35 H26:H27 H15:H17 H31 H39 H40:H41" numberStoredAsText="1"/>
    <ignoredError sqref="J43 L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cyknutson</cp:lastModifiedBy>
  <cp:lastPrinted>2015-06-02T17:51:40Z</cp:lastPrinted>
  <dcterms:created xsi:type="dcterms:W3CDTF">2005-10-20T13:43:21Z</dcterms:created>
  <dcterms:modified xsi:type="dcterms:W3CDTF">2015-07-21T16:13:12Z</dcterms:modified>
  <cp:category/>
  <cp:version/>
  <cp:contentType/>
  <cp:contentStatus/>
</cp:coreProperties>
</file>