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TATEMAP\"/>
    </mc:Choice>
  </mc:AlternateContent>
  <xr:revisionPtr revIDLastSave="0" documentId="13_ncr:1_{A84F3607-965A-410C-8F57-96792E4D6ED5}" xr6:coauthVersionLast="36" xr6:coauthVersionMax="36" xr10:uidLastSave="{00000000-0000-0000-0000-000000000000}"/>
  <bookViews>
    <workbookView xWindow="23508" yWindow="156" windowWidth="20436" windowHeight="11460" xr2:uid="{00000000-000D-0000-FFFF-FFFF00000000}"/>
  </bookViews>
  <sheets>
    <sheet name="Statemap_Awards" sheetId="1" r:id="rId1"/>
  </sheets>
  <definedNames>
    <definedName name="_xlnm.Print_Area" localSheetId="0">Statemap_Awards!$B$1:$AD$53</definedName>
    <definedName name="Statemap_Awards">Statemap_Awards!$A$1:$J$53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53" i="1" l="1"/>
  <c r="AD3" i="1" l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2" i="1"/>
  <c r="AB53" i="1"/>
  <c r="AA53" i="1"/>
  <c r="Z53" i="1"/>
  <c r="Y53" i="1"/>
  <c r="X53" i="1"/>
  <c r="W53" i="1"/>
  <c r="V53" i="1"/>
  <c r="U53" i="1"/>
  <c r="T53" i="1"/>
  <c r="S53" i="1"/>
  <c r="R53" i="1"/>
  <c r="C53" i="1"/>
  <c r="D53" i="1"/>
  <c r="E53" i="1"/>
  <c r="F53" i="1"/>
  <c r="G53" i="1"/>
  <c r="H53" i="1"/>
  <c r="I53" i="1"/>
  <c r="J53" i="1"/>
  <c r="K53" i="1"/>
  <c r="L53" i="1"/>
  <c r="N53" i="1"/>
  <c r="O53" i="1"/>
  <c r="P53" i="1"/>
  <c r="Q53" i="1"/>
</calcChain>
</file>

<file path=xl/sharedStrings.xml><?xml version="1.0" encoding="utf-8"?>
<sst xmlns="http://schemas.openxmlformats.org/spreadsheetml/2006/main" count="61" uniqueCount="61">
  <si>
    <t>ID</t>
  </si>
  <si>
    <t>STATE</t>
  </si>
  <si>
    <t>1993</t>
  </si>
  <si>
    <t>1994</t>
  </si>
  <si>
    <t>1995</t>
  </si>
  <si>
    <t>1996</t>
  </si>
  <si>
    <t>1997</t>
  </si>
  <si>
    <t>1998</t>
  </si>
  <si>
    <t>1999</t>
  </si>
  <si>
    <t>Totals</t>
  </si>
  <si>
    <t xml:space="preserve">    Alabama</t>
  </si>
  <si>
    <t xml:space="preserve">    Alaska</t>
  </si>
  <si>
    <t xml:space="preserve">    Arizona</t>
  </si>
  <si>
    <t xml:space="preserve">   Arkansas</t>
  </si>
  <si>
    <t xml:space="preserve">   California</t>
  </si>
  <si>
    <t xml:space="preserve">   Colorado</t>
  </si>
  <si>
    <t xml:space="preserve">   Connecticut</t>
  </si>
  <si>
    <t xml:space="preserve">   Delaware</t>
  </si>
  <si>
    <t xml:space="preserve">   Florida</t>
  </si>
  <si>
    <t xml:space="preserve">   Georgia</t>
  </si>
  <si>
    <t xml:space="preserve">   Hawaii</t>
  </si>
  <si>
    <t xml:space="preserve">   Idaho</t>
  </si>
  <si>
    <t xml:space="preserve">   Illinois</t>
  </si>
  <si>
    <t xml:space="preserve">   Indiana</t>
  </si>
  <si>
    <t xml:space="preserve">   Iowa</t>
  </si>
  <si>
    <t xml:space="preserve">   Kansas</t>
  </si>
  <si>
    <t xml:space="preserve">   Kentucky</t>
  </si>
  <si>
    <t xml:space="preserve">   Louisiana</t>
  </si>
  <si>
    <t xml:space="preserve">   Maine</t>
  </si>
  <si>
    <t xml:space="preserve">   Maryland</t>
  </si>
  <si>
    <t xml:space="preserve">   Massachusetts</t>
  </si>
  <si>
    <t xml:space="preserve">   Michigan</t>
  </si>
  <si>
    <t xml:space="preserve">   Minnesota</t>
  </si>
  <si>
    <t xml:space="preserve">   Mississippi</t>
  </si>
  <si>
    <t xml:space="preserve">   Missouri</t>
  </si>
  <si>
    <t xml:space="preserve">   Montana</t>
  </si>
  <si>
    <t xml:space="preserve">   Nebraska</t>
  </si>
  <si>
    <t xml:space="preserve">   Nevada</t>
  </si>
  <si>
    <t xml:space="preserve">   New Hampshire</t>
  </si>
  <si>
    <t xml:space="preserve">   New Jersey</t>
  </si>
  <si>
    <t xml:space="preserve">   New Mexico</t>
  </si>
  <si>
    <t xml:space="preserve">   New York</t>
  </si>
  <si>
    <t xml:space="preserve">   North Carolina</t>
  </si>
  <si>
    <t xml:space="preserve">   North Dakota</t>
  </si>
  <si>
    <t xml:space="preserve">   Ohio</t>
  </si>
  <si>
    <t xml:space="preserve">   Oklahoma</t>
  </si>
  <si>
    <t xml:space="preserve">   Oregon</t>
  </si>
  <si>
    <t xml:space="preserve">   Pennsylvania</t>
  </si>
  <si>
    <t xml:space="preserve">   Puerto Rico</t>
  </si>
  <si>
    <t xml:space="preserve">   Rhode Island</t>
  </si>
  <si>
    <t xml:space="preserve">   South Carolina</t>
  </si>
  <si>
    <t xml:space="preserve">   South Dakota</t>
  </si>
  <si>
    <t xml:space="preserve">   Tennessee</t>
  </si>
  <si>
    <t xml:space="preserve">   Texas</t>
  </si>
  <si>
    <t xml:space="preserve">   Utah</t>
  </si>
  <si>
    <t xml:space="preserve">   Vermont</t>
  </si>
  <si>
    <t xml:space="preserve">   Virginia</t>
  </si>
  <si>
    <t xml:space="preserve">   Washington</t>
  </si>
  <si>
    <t xml:space="preserve">   West Virginia</t>
  </si>
  <si>
    <t xml:space="preserve">   Wisconsin</t>
  </si>
  <si>
    <t xml:space="preserve">   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</si>
</sst>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11" x14ac:knownFonts="1">
    <font>
      <sz val="10"/>
      <name val="MS Sans Serif"/>
    </font>
    <font>
      <sz val="8"/>
      <name val="MS Sans Serif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333333"/>
      <name val="Helvetica"/>
      <family val="2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53">
    <xf numFmtId="0" fontId="0" fillId="0" borderId="0" xfId="0"/>
    <xf numFmtId="0" fontId="1" fillId="2" borderId="1" xfId="0" quotePrefix="1" applyNumberFormat="1" applyFont="1" applyFill="1" applyBorder="1" applyAlignment="1">
      <alignment horizontal="center"/>
    </xf>
    <xf numFmtId="0" fontId="2" fillId="2" borderId="1" xfId="0" quotePrefix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quotePrefix="1" applyNumberFormat="1" applyFont="1" applyFill="1" applyBorder="1"/>
    <xf numFmtId="7" fontId="4" fillId="0" borderId="1" xfId="0" applyNumberFormat="1" applyFont="1" applyFill="1" applyBorder="1"/>
    <xf numFmtId="164" fontId="4" fillId="0" borderId="1" xfId="0" applyNumberFormat="1" applyFont="1" applyFill="1" applyBorder="1"/>
    <xf numFmtId="164" fontId="5" fillId="0" borderId="1" xfId="0" applyNumberFormat="1" applyFont="1" applyFill="1" applyBorder="1"/>
    <xf numFmtId="164" fontId="5" fillId="0" borderId="1" xfId="0" applyNumberFormat="1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0" fontId="1" fillId="0" borderId="0" xfId="0" applyFont="1" applyFill="1"/>
    <xf numFmtId="0" fontId="1" fillId="0" borderId="1" xfId="0" quotePrefix="1" applyNumberFormat="1" applyFont="1" applyBorder="1"/>
    <xf numFmtId="7" fontId="4" fillId="0" borderId="1" xfId="0" applyNumberFormat="1" applyFont="1" applyBorder="1"/>
    <xf numFmtId="0" fontId="1" fillId="0" borderId="0" xfId="0" applyFont="1"/>
    <xf numFmtId="0" fontId="1" fillId="3" borderId="1" xfId="0" quotePrefix="1" applyNumberFormat="1" applyFont="1" applyFill="1" applyBorder="1"/>
    <xf numFmtId="7" fontId="4" fillId="3" borderId="1" xfId="0" applyNumberFormat="1" applyFont="1" applyFill="1" applyBorder="1"/>
    <xf numFmtId="164" fontId="4" fillId="3" borderId="1" xfId="0" applyNumberFormat="1" applyFont="1" applyFill="1" applyBorder="1"/>
    <xf numFmtId="164" fontId="5" fillId="3" borderId="1" xfId="0" applyNumberFormat="1" applyFont="1" applyFill="1" applyBorder="1"/>
    <xf numFmtId="7" fontId="2" fillId="3" borderId="1" xfId="0" applyNumberFormat="1" applyFont="1" applyFill="1" applyBorder="1"/>
    <xf numFmtId="0" fontId="1" fillId="4" borderId="1" xfId="0" quotePrefix="1" applyNumberFormat="1" applyFont="1" applyFill="1" applyBorder="1"/>
    <xf numFmtId="7" fontId="4" fillId="4" borderId="1" xfId="0" applyNumberFormat="1" applyFont="1" applyFill="1" applyBorder="1"/>
    <xf numFmtId="164" fontId="4" fillId="4" borderId="1" xfId="0" applyNumberFormat="1" applyFont="1" applyFill="1" applyBorder="1"/>
    <xf numFmtId="164" fontId="5" fillId="4" borderId="1" xfId="0" applyNumberFormat="1" applyFont="1" applyFill="1" applyBorder="1"/>
    <xf numFmtId="0" fontId="4" fillId="0" borderId="1" xfId="0" applyNumberFormat="1" applyFont="1" applyBorder="1"/>
    <xf numFmtId="7" fontId="2" fillId="0" borderId="1" xfId="0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164" fontId="1" fillId="0" borderId="0" xfId="0" applyNumberFormat="1" applyFont="1"/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164" fontId="1" fillId="4" borderId="0" xfId="0" applyNumberFormat="1" applyFont="1" applyFill="1"/>
    <xf numFmtId="164" fontId="4" fillId="3" borderId="0" xfId="0" applyNumberFormat="1" applyFont="1" applyFill="1"/>
    <xf numFmtId="164" fontId="4" fillId="0" borderId="1" xfId="2" applyNumberFormat="1" applyFont="1" applyFill="1" applyBorder="1"/>
    <xf numFmtId="164" fontId="4" fillId="0" borderId="2" xfId="2" applyNumberFormat="1" applyFont="1" applyFill="1" applyBorder="1"/>
    <xf numFmtId="164" fontId="4" fillId="3" borderId="1" xfId="2" applyNumberFormat="1" applyFont="1" applyFill="1" applyBorder="1"/>
    <xf numFmtId="0" fontId="4" fillId="0" borderId="1" xfId="0" quotePrefix="1" applyNumberFormat="1" applyFont="1" applyFill="1" applyBorder="1" applyAlignment="1">
      <alignment horizontal="left"/>
    </xf>
    <xf numFmtId="0" fontId="4" fillId="0" borderId="1" xfId="0" quotePrefix="1" applyNumberFormat="1" applyFont="1" applyBorder="1" applyAlignment="1">
      <alignment horizontal="left"/>
    </xf>
    <xf numFmtId="0" fontId="4" fillId="3" borderId="1" xfId="0" quotePrefix="1" applyNumberFormat="1" applyFont="1" applyFill="1" applyBorder="1" applyAlignment="1">
      <alignment horizontal="left"/>
    </xf>
    <xf numFmtId="0" fontId="4" fillId="4" borderId="1" xfId="0" quotePrefix="1" applyNumberFormat="1" applyFont="1" applyFill="1" applyBorder="1" applyAlignment="1">
      <alignment horizontal="left"/>
    </xf>
    <xf numFmtId="164" fontId="4" fillId="5" borderId="1" xfId="2" applyNumberFormat="1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/>
    <xf numFmtId="164" fontId="4" fillId="0" borderId="0" xfId="2" applyNumberFormat="1" applyFont="1" applyFill="1" applyBorder="1"/>
    <xf numFmtId="0" fontId="6" fillId="0" borderId="0" xfId="0" applyFont="1" applyFill="1" applyBorder="1"/>
    <xf numFmtId="164" fontId="2" fillId="0" borderId="0" xfId="0" applyNumberFormat="1" applyFont="1" applyFill="1" applyBorder="1"/>
    <xf numFmtId="164" fontId="2" fillId="0" borderId="1" xfId="2" applyNumberFormat="1" applyFont="1" applyFill="1" applyBorder="1"/>
    <xf numFmtId="164" fontId="9" fillId="0" borderId="1" xfId="0" applyNumberFormat="1" applyFont="1" applyBorder="1"/>
    <xf numFmtId="8" fontId="10" fillId="0" borderId="1" xfId="0" applyNumberFormat="1" applyFont="1" applyBorder="1"/>
    <xf numFmtId="8" fontId="10" fillId="5" borderId="1" xfId="0" applyNumberFormat="1" applyFont="1" applyFill="1" applyBorder="1"/>
  </cellXfs>
  <cellStyles count="3">
    <cellStyle name="Normal" xfId="0" builtinId="0"/>
    <cellStyle name="Normal 2" xfId="1" xr:uid="{00000000-0005-0000-0000-000001000000}"/>
    <cellStyle name="Normal_Statemap_Awards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0"/>
  <sheetViews>
    <sheetView tabSelected="1" topLeftCell="B1" zoomScale="90" zoomScaleNormal="90" workbookViewId="0">
      <pane xSplit="1" ySplit="1" topLeftCell="Q23" activePane="bottomRight" state="frozen"/>
      <selection activeCell="B1" sqref="B1"/>
      <selection pane="topRight" activeCell="C1" sqref="C1"/>
      <selection pane="bottomLeft" activeCell="B2" sqref="B2"/>
      <selection pane="bottomRight" activeCell="AC53" sqref="AC53"/>
    </sheetView>
  </sheetViews>
  <sheetFormatPr defaultColWidth="9.109375" defaultRowHeight="12.75" customHeight="1" x14ac:dyDescent="0.2"/>
  <cols>
    <col min="1" max="1" width="3" style="15" bestFit="1" customWidth="1"/>
    <col min="2" max="2" width="13.44140625" style="15" bestFit="1" customWidth="1"/>
    <col min="3" max="3" width="14.5546875" style="15" bestFit="1" customWidth="1"/>
    <col min="4" max="5" width="14.88671875" style="15" bestFit="1" customWidth="1"/>
    <col min="6" max="6" width="15.33203125" style="15" bestFit="1" customWidth="1"/>
    <col min="7" max="7" width="14.88671875" style="15" bestFit="1" customWidth="1"/>
    <col min="8" max="9" width="15.33203125" style="15" bestFit="1" customWidth="1"/>
    <col min="10" max="10" width="14.33203125" style="29" bestFit="1" customWidth="1"/>
    <col min="11" max="11" width="14.5546875" style="30" bestFit="1" customWidth="1"/>
    <col min="12" max="12" width="14.33203125" style="30" bestFit="1" customWidth="1"/>
    <col min="13" max="14" width="14.5546875" style="30" bestFit="1" customWidth="1"/>
    <col min="15" max="15" width="14" style="30" bestFit="1" customWidth="1"/>
    <col min="16" max="16" width="14.33203125" style="31" bestFit="1" customWidth="1"/>
    <col min="17" max="19" width="14.5546875" style="31" bestFit="1" customWidth="1"/>
    <col min="20" max="20" width="14.33203125" style="31" bestFit="1" customWidth="1"/>
    <col min="21" max="23" width="14.5546875" style="31" bestFit="1" customWidth="1"/>
    <col min="24" max="29" width="14.5546875" style="31" customWidth="1"/>
    <col min="30" max="30" width="19.6640625" style="32" customWidth="1"/>
    <col min="31" max="31" width="9.109375" style="12"/>
    <col min="32" max="32" width="11.109375" style="12" bestFit="1" customWidth="1"/>
    <col min="33" max="16384" width="9.109375" style="12"/>
  </cols>
  <sheetData>
    <row r="1" spans="1:30" s="43" customFormat="1" ht="12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>
        <v>2000</v>
      </c>
      <c r="K1" s="3">
        <v>2001</v>
      </c>
      <c r="L1" s="3">
        <v>2002</v>
      </c>
      <c r="M1" s="3">
        <v>2003</v>
      </c>
      <c r="N1" s="3">
        <v>2004</v>
      </c>
      <c r="O1" s="3">
        <v>2005</v>
      </c>
      <c r="P1" s="4">
        <v>2006</v>
      </c>
      <c r="Q1" s="4">
        <v>2007</v>
      </c>
      <c r="R1" s="4">
        <v>2008</v>
      </c>
      <c r="S1" s="4">
        <v>2009</v>
      </c>
      <c r="T1" s="4">
        <v>2010</v>
      </c>
      <c r="U1" s="4">
        <v>2011</v>
      </c>
      <c r="V1" s="4">
        <v>2012</v>
      </c>
      <c r="W1" s="4">
        <v>2013</v>
      </c>
      <c r="X1" s="4">
        <v>2014</v>
      </c>
      <c r="Y1" s="4">
        <v>2015</v>
      </c>
      <c r="Z1" s="4">
        <v>2016</v>
      </c>
      <c r="AA1" s="4">
        <v>2017</v>
      </c>
      <c r="AB1" s="4">
        <v>2018</v>
      </c>
      <c r="AC1" s="4">
        <v>2019</v>
      </c>
      <c r="AD1" s="4" t="s">
        <v>9</v>
      </c>
    </row>
    <row r="2" spans="1:30" ht="12.75" customHeight="1" x14ac:dyDescent="0.2">
      <c r="A2" s="5">
        <v>1</v>
      </c>
      <c r="B2" s="38" t="s">
        <v>10</v>
      </c>
      <c r="C2" s="6">
        <v>20000</v>
      </c>
      <c r="D2" s="6">
        <v>17608</v>
      </c>
      <c r="E2" s="6">
        <v>30000</v>
      </c>
      <c r="F2" s="6">
        <v>66293</v>
      </c>
      <c r="G2" s="6">
        <v>75053</v>
      </c>
      <c r="H2" s="6">
        <v>51456</v>
      </c>
      <c r="I2" s="6">
        <v>106762</v>
      </c>
      <c r="J2" s="7">
        <v>102870</v>
      </c>
      <c r="K2" s="8">
        <v>127550</v>
      </c>
      <c r="L2" s="8">
        <v>144853</v>
      </c>
      <c r="M2" s="8">
        <v>85176</v>
      </c>
      <c r="N2" s="8">
        <v>92119</v>
      </c>
      <c r="O2" s="9">
        <v>88486</v>
      </c>
      <c r="P2" s="10">
        <v>105037</v>
      </c>
      <c r="Q2" s="11">
        <v>106595</v>
      </c>
      <c r="R2" s="11">
        <v>112789</v>
      </c>
      <c r="S2" s="11">
        <v>117011</v>
      </c>
      <c r="T2" s="36">
        <v>124816</v>
      </c>
      <c r="U2" s="36">
        <v>127566</v>
      </c>
      <c r="V2" s="35">
        <v>94607</v>
      </c>
      <c r="W2" s="35">
        <v>91006</v>
      </c>
      <c r="X2" s="35">
        <v>87755</v>
      </c>
      <c r="Y2" s="35">
        <v>64410</v>
      </c>
      <c r="Z2" s="50">
        <v>78434.95</v>
      </c>
      <c r="AA2" s="51">
        <v>99307</v>
      </c>
      <c r="AB2" s="51">
        <v>122147</v>
      </c>
      <c r="AC2" s="51">
        <v>132335</v>
      </c>
      <c r="AD2" s="20">
        <f>SUM(C2:AC2)</f>
        <v>2472041.9500000002</v>
      </c>
    </row>
    <row r="3" spans="1:30" ht="12.75" customHeight="1" x14ac:dyDescent="0.2">
      <c r="A3" s="13">
        <v>2</v>
      </c>
      <c r="B3" s="39" t="s">
        <v>11</v>
      </c>
      <c r="C3" s="14">
        <v>51993</v>
      </c>
      <c r="D3" s="14">
        <v>50000</v>
      </c>
      <c r="E3" s="14">
        <v>30000</v>
      </c>
      <c r="F3" s="14">
        <v>138682</v>
      </c>
      <c r="G3" s="14">
        <v>118400</v>
      </c>
      <c r="H3" s="14">
        <v>121500</v>
      </c>
      <c r="I3" s="14">
        <v>125000</v>
      </c>
      <c r="J3" s="10">
        <v>130000</v>
      </c>
      <c r="K3" s="9">
        <v>264774</v>
      </c>
      <c r="L3" s="9">
        <v>252903</v>
      </c>
      <c r="M3" s="9">
        <v>235913</v>
      </c>
      <c r="N3" s="9">
        <v>252846</v>
      </c>
      <c r="O3" s="9">
        <v>226067</v>
      </c>
      <c r="P3" s="10">
        <v>219984</v>
      </c>
      <c r="Q3" s="10">
        <v>234300</v>
      </c>
      <c r="R3" s="10">
        <v>217840</v>
      </c>
      <c r="S3" s="10">
        <v>220958</v>
      </c>
      <c r="T3" s="35">
        <v>226152</v>
      </c>
      <c r="U3" s="35">
        <v>221599</v>
      </c>
      <c r="V3" s="35">
        <v>201356</v>
      </c>
      <c r="W3" s="35">
        <v>191819</v>
      </c>
      <c r="X3" s="35">
        <v>165267</v>
      </c>
      <c r="Y3" s="35">
        <v>171197</v>
      </c>
      <c r="Z3" s="50">
        <v>173456.72</v>
      </c>
      <c r="AA3" s="51">
        <v>165819</v>
      </c>
      <c r="AB3" s="51">
        <v>168469</v>
      </c>
      <c r="AC3" s="51">
        <v>162878</v>
      </c>
      <c r="AD3" s="20">
        <f t="shared" ref="AD3:AD53" si="0">SUM(C3:AC3)</f>
        <v>4739172.72</v>
      </c>
    </row>
    <row r="4" spans="1:30" ht="12.75" customHeight="1" x14ac:dyDescent="0.2">
      <c r="A4" s="16">
        <v>3</v>
      </c>
      <c r="B4" s="40" t="s">
        <v>12</v>
      </c>
      <c r="C4" s="17">
        <v>80161</v>
      </c>
      <c r="D4" s="17">
        <v>80000</v>
      </c>
      <c r="E4" s="17">
        <v>55000</v>
      </c>
      <c r="F4" s="17">
        <v>136247</v>
      </c>
      <c r="G4" s="17">
        <v>151036</v>
      </c>
      <c r="H4" s="17">
        <v>135577</v>
      </c>
      <c r="I4" s="17">
        <v>126406</v>
      </c>
      <c r="J4" s="18">
        <v>145535</v>
      </c>
      <c r="K4" s="19">
        <v>227325</v>
      </c>
      <c r="L4" s="19">
        <v>235000</v>
      </c>
      <c r="M4" s="19">
        <v>210665</v>
      </c>
      <c r="N4" s="19">
        <v>217439</v>
      </c>
      <c r="O4" s="19">
        <v>197977</v>
      </c>
      <c r="P4" s="18">
        <v>202392</v>
      </c>
      <c r="Q4" s="18">
        <v>215767</v>
      </c>
      <c r="R4" s="18">
        <v>217761</v>
      </c>
      <c r="S4" s="18">
        <v>195221</v>
      </c>
      <c r="T4" s="37">
        <v>191957</v>
      </c>
      <c r="U4" s="37">
        <v>189853</v>
      </c>
      <c r="V4" s="42">
        <v>206593</v>
      </c>
      <c r="W4" s="42">
        <v>151162</v>
      </c>
      <c r="X4" s="42">
        <v>171339</v>
      </c>
      <c r="Y4" s="42">
        <v>170940</v>
      </c>
      <c r="Z4" s="42">
        <v>171254.39999999999</v>
      </c>
      <c r="AA4" s="52">
        <v>165817</v>
      </c>
      <c r="AB4" s="52">
        <v>156714</v>
      </c>
      <c r="AC4" s="52">
        <v>157742</v>
      </c>
      <c r="AD4" s="20">
        <f t="shared" si="0"/>
        <v>4562880.4000000004</v>
      </c>
    </row>
    <row r="5" spans="1:30" ht="12.75" customHeight="1" x14ac:dyDescent="0.2">
      <c r="A5" s="13">
        <v>4</v>
      </c>
      <c r="B5" s="39" t="s">
        <v>13</v>
      </c>
      <c r="C5" s="14">
        <v>0</v>
      </c>
      <c r="D5" s="14">
        <v>25000</v>
      </c>
      <c r="E5" s="14">
        <v>10000</v>
      </c>
      <c r="F5" s="14">
        <v>0</v>
      </c>
      <c r="G5" s="14">
        <v>41210</v>
      </c>
      <c r="H5" s="14">
        <v>40825</v>
      </c>
      <c r="I5" s="14">
        <v>38311</v>
      </c>
      <c r="J5" s="10">
        <v>38110</v>
      </c>
      <c r="K5" s="9">
        <v>45377</v>
      </c>
      <c r="L5" s="9">
        <v>50595</v>
      </c>
      <c r="M5" s="9">
        <v>48865</v>
      </c>
      <c r="N5" s="9">
        <v>64138</v>
      </c>
      <c r="O5" s="9">
        <v>52934</v>
      </c>
      <c r="P5" s="10">
        <v>92344</v>
      </c>
      <c r="Q5" s="10">
        <v>77151</v>
      </c>
      <c r="R5" s="10">
        <v>106955</v>
      </c>
      <c r="S5" s="10">
        <v>64851</v>
      </c>
      <c r="T5" s="35">
        <v>67110</v>
      </c>
      <c r="U5" s="35">
        <v>72153</v>
      </c>
      <c r="V5" s="35">
        <v>68050</v>
      </c>
      <c r="W5" s="35">
        <v>59272</v>
      </c>
      <c r="X5" s="35">
        <v>72220</v>
      </c>
      <c r="Y5" s="35">
        <v>45569</v>
      </c>
      <c r="Z5" s="35">
        <v>49437.88</v>
      </c>
      <c r="AA5" s="35">
        <v>59943</v>
      </c>
      <c r="AB5" s="35">
        <v>67585</v>
      </c>
      <c r="AC5" s="35">
        <v>65629</v>
      </c>
      <c r="AD5" s="20">
        <f t="shared" si="0"/>
        <v>1423634.88</v>
      </c>
    </row>
    <row r="6" spans="1:30" ht="12.75" customHeight="1" x14ac:dyDescent="0.2">
      <c r="A6" s="5">
        <v>5</v>
      </c>
      <c r="B6" s="38" t="s">
        <v>14</v>
      </c>
      <c r="C6" s="6">
        <v>80000</v>
      </c>
      <c r="D6" s="6">
        <v>55000</v>
      </c>
      <c r="E6" s="6">
        <v>50000</v>
      </c>
      <c r="F6" s="6">
        <v>127806</v>
      </c>
      <c r="G6" s="6">
        <v>107624</v>
      </c>
      <c r="H6" s="6">
        <v>157680</v>
      </c>
      <c r="I6" s="6">
        <v>111551</v>
      </c>
      <c r="J6" s="7">
        <v>100078</v>
      </c>
      <c r="K6" s="8">
        <v>311869</v>
      </c>
      <c r="L6" s="8">
        <v>333630</v>
      </c>
      <c r="M6" s="8">
        <v>296980</v>
      </c>
      <c r="N6" s="8">
        <v>275275</v>
      </c>
      <c r="O6" s="9">
        <v>355939</v>
      </c>
      <c r="P6" s="10">
        <v>210217</v>
      </c>
      <c r="Q6" s="10">
        <v>221167</v>
      </c>
      <c r="R6" s="10">
        <v>217840</v>
      </c>
      <c r="S6" s="10">
        <v>226034</v>
      </c>
      <c r="T6" s="35">
        <v>221128</v>
      </c>
      <c r="U6" s="35">
        <v>215816</v>
      </c>
      <c r="V6" s="35">
        <v>202184</v>
      </c>
      <c r="W6" s="35">
        <v>181251</v>
      </c>
      <c r="X6" s="35">
        <v>174381</v>
      </c>
      <c r="Y6" s="35">
        <v>170824</v>
      </c>
      <c r="Z6" s="35">
        <v>173457.87</v>
      </c>
      <c r="AA6" s="35">
        <v>173495</v>
      </c>
      <c r="AB6" s="35">
        <v>168454</v>
      </c>
      <c r="AC6" s="35">
        <v>114364</v>
      </c>
      <c r="AD6" s="20">
        <f t="shared" si="0"/>
        <v>5034044.87</v>
      </c>
    </row>
    <row r="7" spans="1:30" ht="12.75" customHeight="1" x14ac:dyDescent="0.2">
      <c r="A7" s="16">
        <v>6</v>
      </c>
      <c r="B7" s="40" t="s">
        <v>15</v>
      </c>
      <c r="C7" s="17">
        <v>10000</v>
      </c>
      <c r="D7" s="17">
        <v>35000</v>
      </c>
      <c r="E7" s="17">
        <v>25000</v>
      </c>
      <c r="F7" s="17">
        <v>85897</v>
      </c>
      <c r="G7" s="17">
        <v>82457</v>
      </c>
      <c r="H7" s="17">
        <v>118337</v>
      </c>
      <c r="I7" s="17">
        <v>100518</v>
      </c>
      <c r="J7" s="18">
        <v>120446</v>
      </c>
      <c r="K7" s="19">
        <v>228641</v>
      </c>
      <c r="L7" s="19">
        <v>253986</v>
      </c>
      <c r="M7" s="19">
        <v>224724</v>
      </c>
      <c r="N7" s="19">
        <v>195684</v>
      </c>
      <c r="O7" s="19">
        <v>178535</v>
      </c>
      <c r="P7" s="18">
        <v>202119</v>
      </c>
      <c r="Q7" s="18">
        <v>236955</v>
      </c>
      <c r="R7" s="18">
        <v>225893</v>
      </c>
      <c r="S7" s="18">
        <v>226030</v>
      </c>
      <c r="T7" s="37">
        <v>176238</v>
      </c>
      <c r="U7" s="37">
        <v>125151</v>
      </c>
      <c r="V7" s="42">
        <v>103927</v>
      </c>
      <c r="W7" s="42">
        <v>164294</v>
      </c>
      <c r="X7" s="42">
        <v>174972</v>
      </c>
      <c r="Y7" s="42">
        <v>166375</v>
      </c>
      <c r="Z7" s="42">
        <v>164972.41</v>
      </c>
      <c r="AA7" s="42">
        <v>167708</v>
      </c>
      <c r="AB7" s="42">
        <v>168449</v>
      </c>
      <c r="AC7" s="42">
        <v>162623</v>
      </c>
      <c r="AD7" s="20">
        <f t="shared" si="0"/>
        <v>4124931.41</v>
      </c>
    </row>
    <row r="8" spans="1:30" ht="12.75" customHeight="1" x14ac:dyDescent="0.2">
      <c r="A8" s="21">
        <v>7</v>
      </c>
      <c r="B8" s="41" t="s">
        <v>16</v>
      </c>
      <c r="C8" s="22">
        <v>0</v>
      </c>
      <c r="D8" s="22">
        <v>0</v>
      </c>
      <c r="E8" s="22">
        <v>0</v>
      </c>
      <c r="F8" s="22">
        <v>80459</v>
      </c>
      <c r="G8" s="22">
        <v>0</v>
      </c>
      <c r="H8" s="22">
        <v>0</v>
      </c>
      <c r="I8" s="22">
        <v>0</v>
      </c>
      <c r="J8" s="23">
        <v>0</v>
      </c>
      <c r="K8" s="24">
        <v>59719</v>
      </c>
      <c r="L8" s="24">
        <v>85610</v>
      </c>
      <c r="M8" s="24">
        <v>0</v>
      </c>
      <c r="N8" s="24">
        <v>0</v>
      </c>
      <c r="O8" s="24">
        <v>0</v>
      </c>
      <c r="P8" s="10">
        <v>81595</v>
      </c>
      <c r="Q8" s="10">
        <v>0</v>
      </c>
      <c r="R8" s="10">
        <v>0</v>
      </c>
      <c r="S8" s="33">
        <v>0</v>
      </c>
      <c r="T8" s="23">
        <v>0</v>
      </c>
      <c r="U8" s="23">
        <v>0</v>
      </c>
      <c r="V8" s="35">
        <v>0</v>
      </c>
      <c r="W8" s="35">
        <v>0</v>
      </c>
      <c r="X8" s="35">
        <v>0</v>
      </c>
      <c r="Y8" s="35">
        <v>0</v>
      </c>
      <c r="Z8" s="35">
        <v>28306.63</v>
      </c>
      <c r="AA8" s="35">
        <v>41228</v>
      </c>
      <c r="AB8" s="35">
        <v>66150</v>
      </c>
      <c r="AC8" s="35">
        <v>73478</v>
      </c>
      <c r="AD8" s="20">
        <f t="shared" si="0"/>
        <v>516545.63</v>
      </c>
    </row>
    <row r="9" spans="1:30" ht="12.75" customHeight="1" x14ac:dyDescent="0.2">
      <c r="A9" s="13">
        <v>8</v>
      </c>
      <c r="B9" s="39" t="s">
        <v>17</v>
      </c>
      <c r="C9" s="14">
        <v>18290</v>
      </c>
      <c r="D9" s="14">
        <v>0</v>
      </c>
      <c r="E9" s="14">
        <v>0</v>
      </c>
      <c r="F9" s="14">
        <v>0</v>
      </c>
      <c r="G9" s="14">
        <v>49076</v>
      </c>
      <c r="H9" s="14">
        <v>30000</v>
      </c>
      <c r="I9" s="14">
        <v>30000</v>
      </c>
      <c r="J9" s="10">
        <v>0</v>
      </c>
      <c r="K9" s="9">
        <v>8000</v>
      </c>
      <c r="L9" s="9">
        <v>40000</v>
      </c>
      <c r="M9" s="9">
        <v>75819</v>
      </c>
      <c r="N9" s="9">
        <v>72735</v>
      </c>
      <c r="O9" s="9">
        <v>80273</v>
      </c>
      <c r="P9" s="10">
        <v>72199</v>
      </c>
      <c r="Q9" s="10">
        <v>67655</v>
      </c>
      <c r="R9" s="10">
        <v>0</v>
      </c>
      <c r="S9" s="10">
        <v>105652</v>
      </c>
      <c r="T9" s="35">
        <v>114646</v>
      </c>
      <c r="U9" s="35">
        <v>169163</v>
      </c>
      <c r="V9" s="35">
        <v>128671</v>
      </c>
      <c r="W9" s="35">
        <v>119446</v>
      </c>
      <c r="X9" s="35">
        <v>109613</v>
      </c>
      <c r="Y9" s="35">
        <v>94537</v>
      </c>
      <c r="Z9" s="35">
        <v>103531.99</v>
      </c>
      <c r="AA9" s="35">
        <v>110557</v>
      </c>
      <c r="AB9" s="35">
        <v>107110</v>
      </c>
      <c r="AC9" s="35">
        <v>110578</v>
      </c>
      <c r="AD9" s="20">
        <f t="shared" si="0"/>
        <v>1817551.99</v>
      </c>
    </row>
    <row r="10" spans="1:30" ht="12.75" customHeight="1" x14ac:dyDescent="0.2">
      <c r="A10" s="16">
        <v>9</v>
      </c>
      <c r="B10" s="40" t="s">
        <v>18</v>
      </c>
      <c r="C10" s="17">
        <v>0</v>
      </c>
      <c r="D10" s="17">
        <v>30000</v>
      </c>
      <c r="E10" s="17">
        <v>30000</v>
      </c>
      <c r="F10" s="17">
        <v>70000</v>
      </c>
      <c r="G10" s="17">
        <v>95547</v>
      </c>
      <c r="H10" s="17">
        <v>104414</v>
      </c>
      <c r="I10" s="17">
        <v>105000</v>
      </c>
      <c r="J10" s="18">
        <v>106021</v>
      </c>
      <c r="K10" s="19">
        <v>120990</v>
      </c>
      <c r="L10" s="19">
        <v>134606</v>
      </c>
      <c r="M10" s="19">
        <v>125761</v>
      </c>
      <c r="N10" s="19">
        <v>119027</v>
      </c>
      <c r="O10" s="19">
        <v>108780</v>
      </c>
      <c r="P10" s="18">
        <v>110835</v>
      </c>
      <c r="Q10" s="18">
        <v>107689</v>
      </c>
      <c r="R10" s="18">
        <v>109044</v>
      </c>
      <c r="S10" s="18">
        <v>107826</v>
      </c>
      <c r="T10" s="37">
        <v>105643</v>
      </c>
      <c r="U10" s="37">
        <v>197871</v>
      </c>
      <c r="V10" s="42">
        <v>183735</v>
      </c>
      <c r="W10" s="42">
        <v>193183</v>
      </c>
      <c r="X10" s="42">
        <v>183452</v>
      </c>
      <c r="Y10" s="42">
        <v>174005</v>
      </c>
      <c r="Z10" s="42">
        <v>179227.26</v>
      </c>
      <c r="AA10" s="42">
        <v>154219</v>
      </c>
      <c r="AB10" s="42">
        <v>168469</v>
      </c>
      <c r="AC10" s="42">
        <v>161029</v>
      </c>
      <c r="AD10" s="20">
        <f t="shared" si="0"/>
        <v>3286373.26</v>
      </c>
    </row>
    <row r="11" spans="1:30" ht="12.75" customHeight="1" x14ac:dyDescent="0.2">
      <c r="A11" s="13">
        <v>10</v>
      </c>
      <c r="B11" s="39" t="s">
        <v>19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68631</v>
      </c>
      <c r="I11" s="14">
        <v>80000</v>
      </c>
      <c r="J11" s="10">
        <v>83361</v>
      </c>
      <c r="K11" s="9">
        <v>72500</v>
      </c>
      <c r="L11" s="9">
        <v>70000</v>
      </c>
      <c r="M11" s="9">
        <v>66098</v>
      </c>
      <c r="N11" s="9">
        <v>71148</v>
      </c>
      <c r="O11" s="9">
        <v>63044</v>
      </c>
      <c r="P11" s="10">
        <v>51188</v>
      </c>
      <c r="Q11" s="10">
        <v>55424</v>
      </c>
      <c r="R11" s="10">
        <v>51558</v>
      </c>
      <c r="S11" s="10">
        <v>51978</v>
      </c>
      <c r="T11" s="35">
        <v>59884</v>
      </c>
      <c r="U11" s="35">
        <v>53697</v>
      </c>
      <c r="V11" s="35">
        <v>50535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20">
        <f t="shared" si="0"/>
        <v>949046</v>
      </c>
    </row>
    <row r="12" spans="1:30" ht="12.75" customHeight="1" x14ac:dyDescent="0.2">
      <c r="A12" s="21">
        <v>11</v>
      </c>
      <c r="B12" s="41" t="s">
        <v>20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3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20">
        <f t="shared" si="0"/>
        <v>0</v>
      </c>
    </row>
    <row r="13" spans="1:30" ht="12.75" customHeight="1" x14ac:dyDescent="0.2">
      <c r="A13" s="16">
        <v>12</v>
      </c>
      <c r="B13" s="40" t="s">
        <v>21</v>
      </c>
      <c r="C13" s="17">
        <v>15000</v>
      </c>
      <c r="D13" s="17">
        <v>50000</v>
      </c>
      <c r="E13" s="17">
        <v>35000</v>
      </c>
      <c r="F13" s="17">
        <v>105859</v>
      </c>
      <c r="G13" s="17">
        <v>106461</v>
      </c>
      <c r="H13" s="17">
        <v>90115</v>
      </c>
      <c r="I13" s="17">
        <v>108265</v>
      </c>
      <c r="J13" s="18">
        <v>122869</v>
      </c>
      <c r="K13" s="19">
        <v>208450</v>
      </c>
      <c r="L13" s="19">
        <v>250000</v>
      </c>
      <c r="M13" s="19">
        <v>225558</v>
      </c>
      <c r="N13" s="19">
        <v>220375</v>
      </c>
      <c r="O13" s="19">
        <v>191188</v>
      </c>
      <c r="P13" s="18">
        <v>226513</v>
      </c>
      <c r="Q13" s="18">
        <v>241558</v>
      </c>
      <c r="R13" s="18">
        <v>230611</v>
      </c>
      <c r="S13" s="34">
        <v>231611</v>
      </c>
      <c r="T13" s="37">
        <v>232509</v>
      </c>
      <c r="U13" s="37">
        <v>220985</v>
      </c>
      <c r="V13" s="42">
        <v>204695</v>
      </c>
      <c r="W13" s="42">
        <v>189701</v>
      </c>
      <c r="X13" s="42">
        <v>175277</v>
      </c>
      <c r="Y13" s="42">
        <v>133584</v>
      </c>
      <c r="Z13" s="42">
        <v>167755.15</v>
      </c>
      <c r="AA13" s="42">
        <v>170165</v>
      </c>
      <c r="AB13" s="42">
        <v>159330</v>
      </c>
      <c r="AC13" s="42">
        <v>164417</v>
      </c>
      <c r="AD13" s="20">
        <f t="shared" si="0"/>
        <v>4477851.1500000004</v>
      </c>
    </row>
    <row r="14" spans="1:30" ht="12.75" customHeight="1" x14ac:dyDescent="0.2">
      <c r="A14" s="21">
        <v>13</v>
      </c>
      <c r="B14" s="41" t="s">
        <v>22</v>
      </c>
      <c r="C14" s="22">
        <v>72395</v>
      </c>
      <c r="D14" s="22">
        <v>80000</v>
      </c>
      <c r="E14" s="22">
        <v>35000</v>
      </c>
      <c r="F14" s="22">
        <v>108920</v>
      </c>
      <c r="G14" s="22">
        <v>100000</v>
      </c>
      <c r="H14" s="22">
        <v>119218</v>
      </c>
      <c r="I14" s="22">
        <v>119856</v>
      </c>
      <c r="J14" s="23">
        <v>138935</v>
      </c>
      <c r="K14" s="24">
        <v>160000</v>
      </c>
      <c r="L14" s="24">
        <v>150000</v>
      </c>
      <c r="M14" s="24">
        <v>201980</v>
      </c>
      <c r="N14" s="24">
        <v>217273</v>
      </c>
      <c r="O14" s="9">
        <v>249196</v>
      </c>
      <c r="P14" s="10">
        <v>227531</v>
      </c>
      <c r="Q14" s="10">
        <v>242230</v>
      </c>
      <c r="R14" s="10">
        <v>228592</v>
      </c>
      <c r="S14" s="7">
        <v>231109</v>
      </c>
      <c r="T14" s="35">
        <v>226152</v>
      </c>
      <c r="U14" s="35">
        <v>225774</v>
      </c>
      <c r="V14" s="35">
        <v>204968</v>
      </c>
      <c r="W14" s="35">
        <v>194565</v>
      </c>
      <c r="X14" s="35">
        <v>182107</v>
      </c>
      <c r="Y14" s="35">
        <v>169354</v>
      </c>
      <c r="Z14" s="35">
        <v>159966.71</v>
      </c>
      <c r="AA14" s="35">
        <v>171603</v>
      </c>
      <c r="AB14" s="35">
        <v>158897</v>
      </c>
      <c r="AC14" s="35">
        <v>159178</v>
      </c>
      <c r="AD14" s="20">
        <f t="shared" si="0"/>
        <v>4534799.71</v>
      </c>
    </row>
    <row r="15" spans="1:30" ht="12.75" customHeight="1" x14ac:dyDescent="0.2">
      <c r="A15" s="13">
        <v>14</v>
      </c>
      <c r="B15" s="39" t="s">
        <v>23</v>
      </c>
      <c r="C15" s="14">
        <v>24426</v>
      </c>
      <c r="D15" s="14">
        <v>87938</v>
      </c>
      <c r="E15" s="14">
        <v>50000</v>
      </c>
      <c r="F15" s="14">
        <v>132642</v>
      </c>
      <c r="G15" s="14">
        <v>107413</v>
      </c>
      <c r="H15" s="14">
        <v>72306</v>
      </c>
      <c r="I15" s="14">
        <v>110000</v>
      </c>
      <c r="J15" s="10">
        <v>139572</v>
      </c>
      <c r="K15" s="9">
        <v>203152</v>
      </c>
      <c r="L15" s="9">
        <v>227334</v>
      </c>
      <c r="M15" s="9">
        <v>147330</v>
      </c>
      <c r="N15" s="9">
        <v>203573</v>
      </c>
      <c r="O15" s="9">
        <v>139124</v>
      </c>
      <c r="P15" s="10">
        <v>155736</v>
      </c>
      <c r="Q15" s="10">
        <v>146124</v>
      </c>
      <c r="R15" s="10">
        <v>186148</v>
      </c>
      <c r="S15" s="10">
        <v>172419</v>
      </c>
      <c r="T15" s="35">
        <v>170716</v>
      </c>
      <c r="U15" s="35">
        <v>177341</v>
      </c>
      <c r="V15" s="35">
        <v>170168</v>
      </c>
      <c r="W15" s="35">
        <v>158635</v>
      </c>
      <c r="X15" s="35">
        <v>128980</v>
      </c>
      <c r="Y15" s="35">
        <v>122420</v>
      </c>
      <c r="Z15" s="35">
        <v>129235.91</v>
      </c>
      <c r="AA15" s="35">
        <v>148438</v>
      </c>
      <c r="AB15" s="35">
        <v>156982</v>
      </c>
      <c r="AC15" s="35">
        <v>144371</v>
      </c>
      <c r="AD15" s="20">
        <f t="shared" si="0"/>
        <v>3812523.91</v>
      </c>
    </row>
    <row r="16" spans="1:30" ht="12.75" customHeight="1" x14ac:dyDescent="0.2">
      <c r="A16" s="16">
        <v>15</v>
      </c>
      <c r="B16" s="40" t="s">
        <v>24</v>
      </c>
      <c r="C16" s="17">
        <v>9000</v>
      </c>
      <c r="D16" s="17">
        <v>39095</v>
      </c>
      <c r="E16" s="17">
        <v>30000</v>
      </c>
      <c r="F16" s="17">
        <v>68179</v>
      </c>
      <c r="G16" s="17">
        <v>52800</v>
      </c>
      <c r="H16" s="17">
        <v>79618</v>
      </c>
      <c r="I16" s="17">
        <v>60720</v>
      </c>
      <c r="J16" s="18">
        <v>96120</v>
      </c>
      <c r="K16" s="19">
        <v>163750</v>
      </c>
      <c r="L16" s="19">
        <v>188090</v>
      </c>
      <c r="M16" s="19">
        <v>192829</v>
      </c>
      <c r="N16" s="19">
        <v>142491</v>
      </c>
      <c r="O16" s="19">
        <v>187167</v>
      </c>
      <c r="P16" s="18">
        <v>118310</v>
      </c>
      <c r="Q16" s="18">
        <v>170293</v>
      </c>
      <c r="R16" s="18">
        <v>196292</v>
      </c>
      <c r="S16" s="18">
        <v>169108</v>
      </c>
      <c r="T16" s="37">
        <v>196323</v>
      </c>
      <c r="U16" s="37">
        <v>158997</v>
      </c>
      <c r="V16" s="42">
        <v>172573</v>
      </c>
      <c r="W16" s="42">
        <v>173488</v>
      </c>
      <c r="X16" s="42">
        <v>150766</v>
      </c>
      <c r="Y16" s="42">
        <v>173522</v>
      </c>
      <c r="Z16" s="42">
        <v>168934.45</v>
      </c>
      <c r="AA16" s="42">
        <v>158105</v>
      </c>
      <c r="AB16" s="42">
        <v>156600</v>
      </c>
      <c r="AC16" s="42">
        <v>159158</v>
      </c>
      <c r="AD16" s="20">
        <f t="shared" si="0"/>
        <v>3632328.45</v>
      </c>
    </row>
    <row r="17" spans="1:30" ht="12.75" customHeight="1" x14ac:dyDescent="0.2">
      <c r="A17" s="13">
        <v>16</v>
      </c>
      <c r="B17" s="39" t="s">
        <v>25</v>
      </c>
      <c r="C17" s="14">
        <v>64385</v>
      </c>
      <c r="D17" s="14">
        <v>0</v>
      </c>
      <c r="E17" s="6">
        <v>0</v>
      </c>
      <c r="F17" s="14">
        <v>70000</v>
      </c>
      <c r="G17" s="14">
        <v>61000</v>
      </c>
      <c r="H17" s="14">
        <v>74544</v>
      </c>
      <c r="I17" s="14">
        <v>50000</v>
      </c>
      <c r="J17" s="10">
        <v>60839</v>
      </c>
      <c r="K17" s="9">
        <v>172254</v>
      </c>
      <c r="L17" s="9">
        <v>150516</v>
      </c>
      <c r="M17" s="9">
        <v>106123</v>
      </c>
      <c r="N17" s="9">
        <v>107951</v>
      </c>
      <c r="O17" s="9">
        <v>82288</v>
      </c>
      <c r="P17" s="10">
        <v>98698</v>
      </c>
      <c r="Q17" s="10">
        <v>153798</v>
      </c>
      <c r="R17" s="10">
        <v>206164</v>
      </c>
      <c r="S17" s="10">
        <v>198628</v>
      </c>
      <c r="T17" s="35">
        <v>221100</v>
      </c>
      <c r="U17" s="35">
        <v>216325</v>
      </c>
      <c r="V17" s="35">
        <v>166480</v>
      </c>
      <c r="W17" s="35">
        <v>108464</v>
      </c>
      <c r="X17" s="35">
        <v>140973</v>
      </c>
      <c r="Y17" s="35">
        <v>116476</v>
      </c>
      <c r="Z17" s="35">
        <v>151009.97</v>
      </c>
      <c r="AA17" s="35">
        <v>155357</v>
      </c>
      <c r="AB17" s="35">
        <v>147401</v>
      </c>
      <c r="AC17" s="35">
        <v>146294</v>
      </c>
      <c r="AD17" s="20">
        <f t="shared" si="0"/>
        <v>3227067.97</v>
      </c>
    </row>
    <row r="18" spans="1:30" ht="12.75" customHeight="1" x14ac:dyDescent="0.2">
      <c r="A18" s="21">
        <v>17</v>
      </c>
      <c r="B18" s="41" t="s">
        <v>26</v>
      </c>
      <c r="C18" s="22">
        <v>0</v>
      </c>
      <c r="D18" s="22">
        <v>0</v>
      </c>
      <c r="E18" s="22">
        <v>0</v>
      </c>
      <c r="F18" s="22">
        <v>50000</v>
      </c>
      <c r="G18" s="22">
        <v>105445</v>
      </c>
      <c r="H18" s="22">
        <v>125000</v>
      </c>
      <c r="I18" s="22">
        <v>100000</v>
      </c>
      <c r="J18" s="23">
        <v>100000</v>
      </c>
      <c r="K18" s="24">
        <v>364442</v>
      </c>
      <c r="L18" s="24">
        <v>300000</v>
      </c>
      <c r="M18" s="24">
        <v>224358</v>
      </c>
      <c r="N18" s="24">
        <v>245350</v>
      </c>
      <c r="O18" s="9">
        <v>205401</v>
      </c>
      <c r="P18" s="10">
        <v>197481</v>
      </c>
      <c r="Q18" s="10">
        <v>234240</v>
      </c>
      <c r="R18" s="10">
        <v>215005</v>
      </c>
      <c r="S18" s="10">
        <v>208267</v>
      </c>
      <c r="T18" s="35">
        <v>200931</v>
      </c>
      <c r="U18" s="35">
        <v>216363</v>
      </c>
      <c r="V18" s="35">
        <v>203069</v>
      </c>
      <c r="W18" s="35">
        <v>187320</v>
      </c>
      <c r="X18" s="35">
        <v>162776</v>
      </c>
      <c r="Y18" s="35">
        <v>150739</v>
      </c>
      <c r="Z18" s="35">
        <v>158625.85999999999</v>
      </c>
      <c r="AA18" s="35">
        <v>154726</v>
      </c>
      <c r="AB18" s="35">
        <v>146639</v>
      </c>
      <c r="AC18" s="35">
        <v>162854</v>
      </c>
      <c r="AD18" s="20">
        <f t="shared" si="0"/>
        <v>4419031.8599999994</v>
      </c>
    </row>
    <row r="19" spans="1:30" ht="12.75" customHeight="1" x14ac:dyDescent="0.2">
      <c r="A19" s="16">
        <v>18</v>
      </c>
      <c r="B19" s="40" t="s">
        <v>27</v>
      </c>
      <c r="C19" s="17">
        <v>23761</v>
      </c>
      <c r="D19" s="17">
        <v>25076</v>
      </c>
      <c r="E19" s="17">
        <v>0</v>
      </c>
      <c r="F19" s="17">
        <v>105818</v>
      </c>
      <c r="G19" s="17">
        <v>87286</v>
      </c>
      <c r="H19" s="17">
        <v>54000</v>
      </c>
      <c r="I19" s="17">
        <v>50510</v>
      </c>
      <c r="J19" s="18">
        <v>81083</v>
      </c>
      <c r="K19" s="19">
        <v>131179</v>
      </c>
      <c r="L19" s="19">
        <v>100000</v>
      </c>
      <c r="M19" s="19">
        <v>93155</v>
      </c>
      <c r="N19" s="19">
        <v>82160</v>
      </c>
      <c r="O19" s="19">
        <v>58142</v>
      </c>
      <c r="P19" s="18">
        <v>68733</v>
      </c>
      <c r="Q19" s="18">
        <v>85402</v>
      </c>
      <c r="R19" s="18">
        <v>93065</v>
      </c>
      <c r="S19" s="18">
        <v>91787</v>
      </c>
      <c r="T19" s="37">
        <v>141983</v>
      </c>
      <c r="U19" s="37">
        <v>153785</v>
      </c>
      <c r="V19" s="42">
        <v>132383</v>
      </c>
      <c r="W19" s="42">
        <v>88053</v>
      </c>
      <c r="X19" s="42">
        <v>67233</v>
      </c>
      <c r="Y19" s="42">
        <v>101042</v>
      </c>
      <c r="Z19" s="42">
        <v>74667.990000000005</v>
      </c>
      <c r="AA19" s="42">
        <v>74001</v>
      </c>
      <c r="AB19" s="42">
        <v>68918</v>
      </c>
      <c r="AC19" s="42">
        <v>68472</v>
      </c>
      <c r="AD19" s="20">
        <f t="shared" si="0"/>
        <v>2201694.9900000002</v>
      </c>
    </row>
    <row r="20" spans="1:30" ht="12.75" customHeight="1" x14ac:dyDescent="0.2">
      <c r="A20" s="21">
        <v>19</v>
      </c>
      <c r="B20" s="41" t="s">
        <v>28</v>
      </c>
      <c r="C20" s="22">
        <v>8750</v>
      </c>
      <c r="D20" s="22">
        <v>32244</v>
      </c>
      <c r="E20" s="22">
        <v>43000</v>
      </c>
      <c r="F20" s="22">
        <v>48960</v>
      </c>
      <c r="G20" s="22">
        <v>0</v>
      </c>
      <c r="H20" s="22">
        <v>33623</v>
      </c>
      <c r="I20" s="22">
        <v>45516</v>
      </c>
      <c r="J20" s="23">
        <v>67350</v>
      </c>
      <c r="K20" s="24">
        <v>68096.009999999995</v>
      </c>
      <c r="L20" s="24">
        <v>89288.24</v>
      </c>
      <c r="M20" s="24">
        <v>100071</v>
      </c>
      <c r="N20" s="24">
        <v>122116</v>
      </c>
      <c r="O20" s="9">
        <v>70549</v>
      </c>
      <c r="P20" s="10">
        <v>78203</v>
      </c>
      <c r="Q20" s="10">
        <v>113058</v>
      </c>
      <c r="R20" s="10">
        <v>123942</v>
      </c>
      <c r="S20" s="10">
        <v>120289</v>
      </c>
      <c r="T20" s="35">
        <v>123081</v>
      </c>
      <c r="U20" s="35">
        <v>130853</v>
      </c>
      <c r="V20" s="35">
        <v>91931</v>
      </c>
      <c r="W20" s="35">
        <v>110992</v>
      </c>
      <c r="X20" s="35">
        <v>53754</v>
      </c>
      <c r="Y20" s="35">
        <v>70221</v>
      </c>
      <c r="Z20" s="35">
        <v>90641.63</v>
      </c>
      <c r="AA20" s="35">
        <v>96497</v>
      </c>
      <c r="AB20" s="35">
        <v>111540</v>
      </c>
      <c r="AC20" s="35">
        <v>124746</v>
      </c>
      <c r="AD20" s="20">
        <f t="shared" si="0"/>
        <v>2169311.88</v>
      </c>
    </row>
    <row r="21" spans="1:30" ht="12.75" customHeight="1" x14ac:dyDescent="0.2">
      <c r="A21" s="13">
        <v>20</v>
      </c>
      <c r="B21" s="39" t="s">
        <v>29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30865</v>
      </c>
      <c r="J21" s="10">
        <v>0</v>
      </c>
      <c r="K21" s="9">
        <v>68380</v>
      </c>
      <c r="L21" s="9">
        <v>100000</v>
      </c>
      <c r="M21" s="9">
        <v>39653</v>
      </c>
      <c r="N21" s="9">
        <v>76267</v>
      </c>
      <c r="O21" s="9">
        <v>73474</v>
      </c>
      <c r="P21" s="10">
        <v>82209</v>
      </c>
      <c r="Q21" s="10">
        <v>70690</v>
      </c>
      <c r="R21" s="10">
        <v>72277</v>
      </c>
      <c r="S21" s="10">
        <v>63847</v>
      </c>
      <c r="T21" s="35">
        <v>66419</v>
      </c>
      <c r="U21" s="35">
        <v>116012</v>
      </c>
      <c r="V21" s="35">
        <v>30683</v>
      </c>
      <c r="W21" s="35">
        <v>29492</v>
      </c>
      <c r="X21" s="35">
        <v>37249</v>
      </c>
      <c r="Y21" s="35">
        <v>88729</v>
      </c>
      <c r="Z21" s="35">
        <v>66070.100000000006</v>
      </c>
      <c r="AA21" s="35">
        <v>0</v>
      </c>
      <c r="AB21" s="35">
        <v>86425</v>
      </c>
      <c r="AC21" s="35">
        <v>96652</v>
      </c>
      <c r="AD21" s="20">
        <f t="shared" si="0"/>
        <v>1295393.1000000001</v>
      </c>
    </row>
    <row r="22" spans="1:30" ht="12.75" customHeight="1" x14ac:dyDescent="0.2">
      <c r="A22" s="16">
        <v>21</v>
      </c>
      <c r="B22" s="40" t="s">
        <v>30</v>
      </c>
      <c r="C22" s="17">
        <v>15000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8">
        <v>0</v>
      </c>
      <c r="K22" s="19">
        <v>0</v>
      </c>
      <c r="L22" s="19">
        <v>0</v>
      </c>
      <c r="M22" s="19">
        <v>41209</v>
      </c>
      <c r="N22" s="19">
        <v>78118</v>
      </c>
      <c r="O22" s="19">
        <v>60851</v>
      </c>
      <c r="P22" s="18">
        <v>85292</v>
      </c>
      <c r="Q22" s="18">
        <v>66095</v>
      </c>
      <c r="R22" s="18">
        <v>55529</v>
      </c>
      <c r="S22" s="18">
        <v>108277</v>
      </c>
      <c r="T22" s="37">
        <v>122618</v>
      </c>
      <c r="U22" s="37">
        <v>157116</v>
      </c>
      <c r="V22" s="42">
        <v>118911</v>
      </c>
      <c r="W22" s="42">
        <v>112927</v>
      </c>
      <c r="X22" s="42">
        <v>76051</v>
      </c>
      <c r="Y22" s="42">
        <v>52221</v>
      </c>
      <c r="Z22" s="42">
        <v>104101.28</v>
      </c>
      <c r="AA22" s="42">
        <v>0</v>
      </c>
      <c r="AB22" s="42">
        <v>0</v>
      </c>
      <c r="AC22" s="42">
        <v>0</v>
      </c>
      <c r="AD22" s="20">
        <f t="shared" si="0"/>
        <v>1254316.28</v>
      </c>
    </row>
    <row r="23" spans="1:30" ht="12.75" customHeight="1" x14ac:dyDescent="0.2">
      <c r="A23" s="13">
        <v>22</v>
      </c>
      <c r="B23" s="39" t="s">
        <v>31</v>
      </c>
      <c r="C23" s="14">
        <v>0</v>
      </c>
      <c r="D23" s="14">
        <v>0</v>
      </c>
      <c r="E23" s="14">
        <v>15000</v>
      </c>
      <c r="F23" s="14">
        <v>77246</v>
      </c>
      <c r="G23" s="14">
        <v>45386</v>
      </c>
      <c r="H23" s="14">
        <v>61000</v>
      </c>
      <c r="I23" s="14">
        <v>93412</v>
      </c>
      <c r="J23" s="10">
        <v>91635</v>
      </c>
      <c r="K23" s="9">
        <v>77263</v>
      </c>
      <c r="L23" s="9">
        <v>75000</v>
      </c>
      <c r="M23" s="9">
        <v>60235</v>
      </c>
      <c r="N23" s="9">
        <v>55810</v>
      </c>
      <c r="O23" s="9">
        <v>22398</v>
      </c>
      <c r="P23" s="10">
        <v>37320</v>
      </c>
      <c r="Q23" s="10">
        <v>0</v>
      </c>
      <c r="R23" s="10">
        <v>0</v>
      </c>
      <c r="S23" s="10">
        <v>0</v>
      </c>
      <c r="T23" s="23">
        <v>0</v>
      </c>
      <c r="U23" s="23">
        <v>39955</v>
      </c>
      <c r="V23" s="35">
        <v>58829</v>
      </c>
      <c r="W23" s="35">
        <v>0</v>
      </c>
      <c r="X23" s="35">
        <v>73444</v>
      </c>
      <c r="Y23" s="35">
        <v>104657</v>
      </c>
      <c r="Z23" s="35">
        <v>124687.76</v>
      </c>
      <c r="AA23" s="35">
        <v>74412</v>
      </c>
      <c r="AB23" s="35">
        <v>75117</v>
      </c>
      <c r="AC23" s="35">
        <v>76239</v>
      </c>
      <c r="AD23" s="20">
        <f t="shared" si="0"/>
        <v>1339045.76</v>
      </c>
    </row>
    <row r="24" spans="1:30" ht="12.75" customHeight="1" x14ac:dyDescent="0.2">
      <c r="A24" s="21">
        <v>23</v>
      </c>
      <c r="B24" s="41" t="s">
        <v>32</v>
      </c>
      <c r="C24" s="22">
        <v>11980</v>
      </c>
      <c r="D24" s="22">
        <v>18000</v>
      </c>
      <c r="E24" s="22">
        <v>15000</v>
      </c>
      <c r="F24" s="22">
        <v>33529</v>
      </c>
      <c r="G24" s="22">
        <v>36733</v>
      </c>
      <c r="H24" s="22">
        <v>41515</v>
      </c>
      <c r="I24" s="22">
        <v>65867</v>
      </c>
      <c r="J24" s="23">
        <v>76912</v>
      </c>
      <c r="K24" s="24">
        <v>156081.06</v>
      </c>
      <c r="L24" s="24">
        <v>135141</v>
      </c>
      <c r="M24" s="24">
        <v>125987</v>
      </c>
      <c r="N24" s="24">
        <v>149544</v>
      </c>
      <c r="O24" s="9">
        <v>149562</v>
      </c>
      <c r="P24" s="10">
        <v>140030</v>
      </c>
      <c r="Q24" s="10">
        <v>158804</v>
      </c>
      <c r="R24" s="10">
        <v>148830</v>
      </c>
      <c r="S24" s="10">
        <v>162349</v>
      </c>
      <c r="T24" s="35">
        <v>149799</v>
      </c>
      <c r="U24" s="35">
        <v>111275</v>
      </c>
      <c r="V24" s="35">
        <v>146718</v>
      </c>
      <c r="W24" s="35">
        <v>111972</v>
      </c>
      <c r="X24" s="35">
        <v>105184</v>
      </c>
      <c r="Y24" s="35">
        <v>114807</v>
      </c>
      <c r="Z24" s="35">
        <v>105073.36</v>
      </c>
      <c r="AA24" s="35">
        <v>142343</v>
      </c>
      <c r="AB24" s="35">
        <v>98494</v>
      </c>
      <c r="AC24" s="35">
        <v>98158</v>
      </c>
      <c r="AD24" s="20">
        <f t="shared" si="0"/>
        <v>2809687.42</v>
      </c>
    </row>
    <row r="25" spans="1:30" ht="12.75" customHeight="1" x14ac:dyDescent="0.2">
      <c r="A25" s="16">
        <v>24</v>
      </c>
      <c r="B25" s="40" t="s">
        <v>33</v>
      </c>
      <c r="C25" s="17">
        <v>0</v>
      </c>
      <c r="D25" s="17">
        <v>20000</v>
      </c>
      <c r="E25" s="17">
        <v>0</v>
      </c>
      <c r="F25" s="17">
        <v>64000</v>
      </c>
      <c r="G25" s="17">
        <v>66461</v>
      </c>
      <c r="H25" s="17">
        <v>67784</v>
      </c>
      <c r="I25" s="17">
        <v>60000</v>
      </c>
      <c r="J25" s="18">
        <v>46833</v>
      </c>
      <c r="K25" s="19">
        <v>103819.15</v>
      </c>
      <c r="L25" s="19">
        <v>113305.33</v>
      </c>
      <c r="M25" s="19">
        <v>123888</v>
      </c>
      <c r="N25" s="19">
        <v>127746</v>
      </c>
      <c r="O25" s="19">
        <v>116385</v>
      </c>
      <c r="P25" s="18">
        <v>113904</v>
      </c>
      <c r="Q25" s="18">
        <v>116160</v>
      </c>
      <c r="R25" s="18">
        <v>87217</v>
      </c>
      <c r="S25" s="18">
        <v>95670</v>
      </c>
      <c r="T25" s="37">
        <v>101319</v>
      </c>
      <c r="U25" s="37">
        <v>88372</v>
      </c>
      <c r="V25" s="42">
        <v>85041</v>
      </c>
      <c r="W25" s="42">
        <v>78967</v>
      </c>
      <c r="X25" s="42">
        <v>75597</v>
      </c>
      <c r="Y25" s="42">
        <v>69990</v>
      </c>
      <c r="Z25" s="42">
        <v>61327.47</v>
      </c>
      <c r="AA25" s="42">
        <v>63555</v>
      </c>
      <c r="AB25" s="42">
        <v>56214</v>
      </c>
      <c r="AC25" s="42">
        <v>52762</v>
      </c>
      <c r="AD25" s="20">
        <f t="shared" si="0"/>
        <v>2056316.95</v>
      </c>
    </row>
    <row r="26" spans="1:30" ht="12.75" customHeight="1" x14ac:dyDescent="0.2">
      <c r="A26" s="21">
        <v>25</v>
      </c>
      <c r="B26" s="41" t="s">
        <v>34</v>
      </c>
      <c r="C26" s="22">
        <v>36629</v>
      </c>
      <c r="D26" s="22">
        <v>59316</v>
      </c>
      <c r="E26" s="22">
        <v>35000</v>
      </c>
      <c r="F26" s="22">
        <v>86775</v>
      </c>
      <c r="G26" s="22">
        <v>101675</v>
      </c>
      <c r="H26" s="22">
        <v>100000</v>
      </c>
      <c r="I26" s="22">
        <v>102545</v>
      </c>
      <c r="J26" s="23">
        <v>130624</v>
      </c>
      <c r="K26" s="24">
        <v>177608</v>
      </c>
      <c r="L26" s="24">
        <v>227313</v>
      </c>
      <c r="M26" s="24">
        <v>255220</v>
      </c>
      <c r="N26" s="24">
        <v>189977</v>
      </c>
      <c r="O26" s="9">
        <v>144547</v>
      </c>
      <c r="P26" s="10">
        <v>118308</v>
      </c>
      <c r="Q26" s="10">
        <v>132603</v>
      </c>
      <c r="R26" s="10">
        <v>104451</v>
      </c>
      <c r="S26" s="10">
        <v>133590</v>
      </c>
      <c r="T26" s="35">
        <v>124754</v>
      </c>
      <c r="U26" s="35">
        <v>121739</v>
      </c>
      <c r="V26" s="35">
        <v>99821</v>
      </c>
      <c r="W26" s="35">
        <v>134667</v>
      </c>
      <c r="X26" s="35">
        <v>160189</v>
      </c>
      <c r="Y26" s="35">
        <v>164346</v>
      </c>
      <c r="Z26" s="35">
        <v>165022.1</v>
      </c>
      <c r="AA26" s="35">
        <v>161670</v>
      </c>
      <c r="AB26" s="35">
        <v>155064</v>
      </c>
      <c r="AC26" s="35">
        <v>155476</v>
      </c>
      <c r="AD26" s="20">
        <f t="shared" si="0"/>
        <v>3578929.1</v>
      </c>
    </row>
    <row r="27" spans="1:30" ht="12.75" customHeight="1" x14ac:dyDescent="0.2">
      <c r="A27" s="13">
        <v>26</v>
      </c>
      <c r="B27" s="39" t="s">
        <v>35</v>
      </c>
      <c r="C27" s="14">
        <v>105000</v>
      </c>
      <c r="D27" s="14">
        <v>110000</v>
      </c>
      <c r="E27" s="14">
        <v>40000</v>
      </c>
      <c r="F27" s="14">
        <v>120000</v>
      </c>
      <c r="G27" s="14">
        <v>120000</v>
      </c>
      <c r="H27" s="14">
        <v>120000</v>
      </c>
      <c r="I27" s="14">
        <v>100000</v>
      </c>
      <c r="J27" s="10">
        <v>100000</v>
      </c>
      <c r="K27" s="9">
        <v>234809</v>
      </c>
      <c r="L27" s="9">
        <v>220000</v>
      </c>
      <c r="M27" s="9">
        <v>196445</v>
      </c>
      <c r="N27" s="9">
        <v>162077</v>
      </c>
      <c r="O27" s="9">
        <v>121034</v>
      </c>
      <c r="P27" s="10">
        <v>122037</v>
      </c>
      <c r="Q27" s="10">
        <v>141531</v>
      </c>
      <c r="R27" s="10">
        <v>161974</v>
      </c>
      <c r="S27" s="10">
        <v>216404</v>
      </c>
      <c r="T27" s="35">
        <v>217604</v>
      </c>
      <c r="U27" s="35">
        <v>203638</v>
      </c>
      <c r="V27" s="35">
        <v>198755</v>
      </c>
      <c r="W27" s="35">
        <v>200365</v>
      </c>
      <c r="X27" s="35">
        <v>175607</v>
      </c>
      <c r="Y27" s="35">
        <v>173076</v>
      </c>
      <c r="Z27" s="35">
        <v>180942.47</v>
      </c>
      <c r="AA27" s="35">
        <v>177383</v>
      </c>
      <c r="AB27" s="35">
        <v>170382</v>
      </c>
      <c r="AC27" s="35">
        <v>162653</v>
      </c>
      <c r="AD27" s="20">
        <f t="shared" si="0"/>
        <v>4251716.4700000007</v>
      </c>
    </row>
    <row r="28" spans="1:30" ht="12.75" customHeight="1" x14ac:dyDescent="0.2">
      <c r="A28" s="16">
        <v>27</v>
      </c>
      <c r="B28" s="40" t="s">
        <v>36</v>
      </c>
      <c r="C28" s="17">
        <v>27000</v>
      </c>
      <c r="D28" s="17">
        <v>40002</v>
      </c>
      <c r="E28" s="17">
        <v>0</v>
      </c>
      <c r="F28" s="17">
        <v>76110</v>
      </c>
      <c r="G28" s="17">
        <v>25000</v>
      </c>
      <c r="H28" s="17">
        <v>79635</v>
      </c>
      <c r="I28" s="17">
        <v>102817</v>
      </c>
      <c r="J28" s="18">
        <v>102066</v>
      </c>
      <c r="K28" s="19">
        <v>193870</v>
      </c>
      <c r="L28" s="19">
        <v>188212</v>
      </c>
      <c r="M28" s="19">
        <v>168636</v>
      </c>
      <c r="N28" s="19">
        <v>140375</v>
      </c>
      <c r="O28" s="19">
        <v>94881</v>
      </c>
      <c r="P28" s="18">
        <v>56395</v>
      </c>
      <c r="Q28" s="18">
        <v>68073</v>
      </c>
      <c r="R28" s="18">
        <v>49759</v>
      </c>
      <c r="S28" s="18">
        <v>82156</v>
      </c>
      <c r="T28" s="37">
        <v>75854</v>
      </c>
      <c r="U28" s="37">
        <v>71017</v>
      </c>
      <c r="V28" s="42">
        <v>69668</v>
      </c>
      <c r="W28" s="42">
        <v>72636</v>
      </c>
      <c r="X28" s="42">
        <v>65651</v>
      </c>
      <c r="Y28" s="42">
        <v>45909</v>
      </c>
      <c r="Z28" s="42">
        <v>44140.69</v>
      </c>
      <c r="AA28" s="42">
        <v>43093</v>
      </c>
      <c r="AB28" s="42">
        <v>48564</v>
      </c>
      <c r="AC28" s="42">
        <v>44005</v>
      </c>
      <c r="AD28" s="20">
        <f t="shared" si="0"/>
        <v>2075524.69</v>
      </c>
    </row>
    <row r="29" spans="1:30" ht="12.75" customHeight="1" x14ac:dyDescent="0.2">
      <c r="A29" s="13">
        <v>28</v>
      </c>
      <c r="B29" s="39" t="s">
        <v>37</v>
      </c>
      <c r="C29" s="14">
        <v>20000</v>
      </c>
      <c r="D29" s="14">
        <v>20000</v>
      </c>
      <c r="E29" s="14">
        <v>10000</v>
      </c>
      <c r="F29" s="14">
        <v>123780</v>
      </c>
      <c r="G29" s="14">
        <v>152410</v>
      </c>
      <c r="H29" s="14">
        <v>139424</v>
      </c>
      <c r="I29" s="14">
        <v>115500</v>
      </c>
      <c r="J29" s="10">
        <v>111210</v>
      </c>
      <c r="K29" s="9">
        <v>196289</v>
      </c>
      <c r="L29" s="9">
        <v>213597</v>
      </c>
      <c r="M29" s="9">
        <v>183231</v>
      </c>
      <c r="N29" s="9">
        <v>171583</v>
      </c>
      <c r="O29" s="9">
        <v>135032</v>
      </c>
      <c r="P29" s="10">
        <v>205172</v>
      </c>
      <c r="Q29" s="10">
        <v>214559</v>
      </c>
      <c r="R29" s="10">
        <v>193616</v>
      </c>
      <c r="S29" s="10">
        <v>208268</v>
      </c>
      <c r="T29" s="35">
        <v>228665</v>
      </c>
      <c r="U29" s="35">
        <v>217046</v>
      </c>
      <c r="V29" s="35">
        <v>184196</v>
      </c>
      <c r="W29" s="35">
        <v>123115</v>
      </c>
      <c r="X29" s="35">
        <v>158751</v>
      </c>
      <c r="Y29" s="35">
        <v>170067</v>
      </c>
      <c r="Z29" s="35">
        <v>167189.69</v>
      </c>
      <c r="AA29" s="35">
        <v>173486</v>
      </c>
      <c r="AB29" s="35">
        <v>164518</v>
      </c>
      <c r="AC29" s="35">
        <v>157631</v>
      </c>
      <c r="AD29" s="20">
        <f t="shared" si="0"/>
        <v>4158335.69</v>
      </c>
    </row>
    <row r="30" spans="1:30" ht="12.75" customHeight="1" x14ac:dyDescent="0.2">
      <c r="A30" s="21">
        <v>29</v>
      </c>
      <c r="B30" s="41" t="s">
        <v>38</v>
      </c>
      <c r="C30" s="22">
        <v>0</v>
      </c>
      <c r="D30" s="22">
        <v>0</v>
      </c>
      <c r="E30" s="22">
        <v>0</v>
      </c>
      <c r="F30" s="22">
        <v>35000</v>
      </c>
      <c r="G30" s="22">
        <v>50000</v>
      </c>
      <c r="H30" s="22">
        <v>48000</v>
      </c>
      <c r="I30" s="22">
        <v>60000</v>
      </c>
      <c r="J30" s="23">
        <v>25000</v>
      </c>
      <c r="K30" s="24">
        <v>76501</v>
      </c>
      <c r="L30" s="24">
        <v>41545</v>
      </c>
      <c r="M30" s="24">
        <v>45000</v>
      </c>
      <c r="N30" s="24">
        <v>68717</v>
      </c>
      <c r="O30" s="9">
        <v>53556</v>
      </c>
      <c r="P30" s="10">
        <v>52400</v>
      </c>
      <c r="Q30" s="10">
        <v>72112</v>
      </c>
      <c r="R30" s="10">
        <v>74378</v>
      </c>
      <c r="S30" s="10">
        <v>77267</v>
      </c>
      <c r="T30" s="35">
        <v>67988</v>
      </c>
      <c r="U30" s="35">
        <v>62407</v>
      </c>
      <c r="V30" s="35">
        <v>62283</v>
      </c>
      <c r="W30" s="35">
        <v>53361</v>
      </c>
      <c r="X30" s="35">
        <v>47610</v>
      </c>
      <c r="Y30" s="35">
        <v>66168</v>
      </c>
      <c r="Z30" s="35">
        <v>54893.64</v>
      </c>
      <c r="AA30" s="35">
        <v>69441</v>
      </c>
      <c r="AB30" s="35">
        <v>74989</v>
      </c>
      <c r="AC30" s="35">
        <v>82611</v>
      </c>
      <c r="AD30" s="20">
        <f t="shared" si="0"/>
        <v>1421227.64</v>
      </c>
    </row>
    <row r="31" spans="1:30" ht="12.75" customHeight="1" x14ac:dyDescent="0.2">
      <c r="A31" s="16">
        <v>30</v>
      </c>
      <c r="B31" s="40" t="s">
        <v>39</v>
      </c>
      <c r="C31" s="17">
        <v>30000</v>
      </c>
      <c r="D31" s="17">
        <v>40000</v>
      </c>
      <c r="E31" s="17">
        <v>30000</v>
      </c>
      <c r="F31" s="17">
        <v>104247</v>
      </c>
      <c r="G31" s="17">
        <v>100228</v>
      </c>
      <c r="H31" s="17">
        <v>99446</v>
      </c>
      <c r="I31" s="17">
        <v>111309</v>
      </c>
      <c r="J31" s="18">
        <v>105857</v>
      </c>
      <c r="K31" s="19">
        <v>127114</v>
      </c>
      <c r="L31" s="19">
        <v>150390</v>
      </c>
      <c r="M31" s="19">
        <v>117496</v>
      </c>
      <c r="N31" s="19">
        <v>114557</v>
      </c>
      <c r="O31" s="19">
        <v>109972</v>
      </c>
      <c r="P31" s="18">
        <v>112321</v>
      </c>
      <c r="Q31" s="18">
        <v>133877</v>
      </c>
      <c r="R31" s="18">
        <v>120610</v>
      </c>
      <c r="S31" s="18">
        <v>141260</v>
      </c>
      <c r="T31" s="37">
        <v>149376</v>
      </c>
      <c r="U31" s="37">
        <v>182841</v>
      </c>
      <c r="V31" s="42">
        <v>176981</v>
      </c>
      <c r="W31" s="42">
        <v>179218</v>
      </c>
      <c r="X31" s="42">
        <v>169505</v>
      </c>
      <c r="Y31" s="42">
        <v>155900</v>
      </c>
      <c r="Z31" s="42">
        <v>148661.29999999999</v>
      </c>
      <c r="AA31" s="42">
        <v>138774</v>
      </c>
      <c r="AB31" s="42">
        <v>156774</v>
      </c>
      <c r="AC31" s="42">
        <v>154590</v>
      </c>
      <c r="AD31" s="20">
        <f t="shared" si="0"/>
        <v>3361304.3</v>
      </c>
    </row>
    <row r="32" spans="1:30" ht="12.75" customHeight="1" x14ac:dyDescent="0.2">
      <c r="A32" s="21">
        <v>31</v>
      </c>
      <c r="B32" s="41" t="s">
        <v>40</v>
      </c>
      <c r="C32" s="22">
        <v>20000</v>
      </c>
      <c r="D32" s="22">
        <v>50000</v>
      </c>
      <c r="E32" s="22">
        <v>50000</v>
      </c>
      <c r="F32" s="22">
        <v>165334</v>
      </c>
      <c r="G32" s="22">
        <v>157421</v>
      </c>
      <c r="H32" s="22">
        <v>150000</v>
      </c>
      <c r="I32" s="22">
        <v>128000</v>
      </c>
      <c r="J32" s="23">
        <v>130000</v>
      </c>
      <c r="K32" s="24">
        <v>314138</v>
      </c>
      <c r="L32" s="24">
        <v>317333</v>
      </c>
      <c r="M32" s="24">
        <v>317881</v>
      </c>
      <c r="N32" s="24">
        <v>275275</v>
      </c>
      <c r="O32" s="9">
        <v>287856</v>
      </c>
      <c r="P32" s="10">
        <v>225057</v>
      </c>
      <c r="Q32" s="10">
        <v>223800</v>
      </c>
      <c r="R32" s="10">
        <v>223216</v>
      </c>
      <c r="S32" s="10">
        <v>228572</v>
      </c>
      <c r="T32" s="35">
        <v>226154</v>
      </c>
      <c r="U32" s="35">
        <v>230427</v>
      </c>
      <c r="V32" s="35">
        <v>199956</v>
      </c>
      <c r="W32" s="35">
        <v>153110</v>
      </c>
      <c r="X32" s="35">
        <v>163068</v>
      </c>
      <c r="Y32" s="35">
        <v>154913</v>
      </c>
      <c r="Z32" s="35">
        <v>161892.94</v>
      </c>
      <c r="AA32" s="35">
        <v>161959</v>
      </c>
      <c r="AB32" s="35">
        <v>164639</v>
      </c>
      <c r="AC32" s="35">
        <v>149924</v>
      </c>
      <c r="AD32" s="20">
        <f t="shared" si="0"/>
        <v>5029925.9400000004</v>
      </c>
    </row>
    <row r="33" spans="1:30" ht="12.75" customHeight="1" x14ac:dyDescent="0.2">
      <c r="A33" s="13">
        <v>32</v>
      </c>
      <c r="B33" s="39" t="s">
        <v>41</v>
      </c>
      <c r="C33" s="14">
        <v>9000</v>
      </c>
      <c r="D33" s="14">
        <v>20000</v>
      </c>
      <c r="E33" s="14">
        <v>0</v>
      </c>
      <c r="F33" s="14">
        <v>63563</v>
      </c>
      <c r="G33" s="14">
        <v>85162</v>
      </c>
      <c r="H33" s="14">
        <v>10149</v>
      </c>
      <c r="I33" s="14">
        <v>66848</v>
      </c>
      <c r="J33" s="10">
        <v>79238</v>
      </c>
      <c r="K33" s="9">
        <v>14000</v>
      </c>
      <c r="L33" s="9">
        <v>70000</v>
      </c>
      <c r="M33" s="9">
        <v>77476</v>
      </c>
      <c r="N33" s="9">
        <v>89581</v>
      </c>
      <c r="O33" s="9">
        <v>48846</v>
      </c>
      <c r="P33" s="10">
        <v>49840</v>
      </c>
      <c r="Q33" s="10">
        <v>90972</v>
      </c>
      <c r="R33" s="10">
        <v>185576</v>
      </c>
      <c r="S33" s="10">
        <v>182102</v>
      </c>
      <c r="T33" s="35">
        <v>180834</v>
      </c>
      <c r="U33" s="35">
        <v>192189</v>
      </c>
      <c r="V33" s="35">
        <v>166591</v>
      </c>
      <c r="W33" s="35">
        <v>0</v>
      </c>
      <c r="X33" s="35">
        <v>154327</v>
      </c>
      <c r="Y33" s="35">
        <v>150527</v>
      </c>
      <c r="Z33" s="35">
        <v>126015.24</v>
      </c>
      <c r="AA33" s="35">
        <v>146225</v>
      </c>
      <c r="AB33" s="35">
        <v>143291</v>
      </c>
      <c r="AC33" s="35">
        <v>138216</v>
      </c>
      <c r="AD33" s="20">
        <f t="shared" si="0"/>
        <v>2540568.2400000002</v>
      </c>
    </row>
    <row r="34" spans="1:30" ht="12.75" customHeight="1" x14ac:dyDescent="0.2">
      <c r="A34" s="16">
        <v>33</v>
      </c>
      <c r="B34" s="40" t="s">
        <v>42</v>
      </c>
      <c r="C34" s="17">
        <v>21000</v>
      </c>
      <c r="D34" s="17">
        <v>60000</v>
      </c>
      <c r="E34" s="17">
        <v>60000</v>
      </c>
      <c r="F34" s="17">
        <v>112436</v>
      </c>
      <c r="G34" s="17">
        <v>146264</v>
      </c>
      <c r="H34" s="17">
        <v>122009</v>
      </c>
      <c r="I34" s="17">
        <v>117302</v>
      </c>
      <c r="J34" s="18">
        <v>123577</v>
      </c>
      <c r="K34" s="19">
        <v>232506</v>
      </c>
      <c r="L34" s="19">
        <v>240234</v>
      </c>
      <c r="M34" s="19">
        <v>160503</v>
      </c>
      <c r="N34" s="19">
        <v>128520</v>
      </c>
      <c r="O34" s="19">
        <v>109893</v>
      </c>
      <c r="P34" s="18">
        <v>127053</v>
      </c>
      <c r="Q34" s="18">
        <v>143678</v>
      </c>
      <c r="R34" s="18">
        <v>185071</v>
      </c>
      <c r="S34" s="18">
        <v>195415</v>
      </c>
      <c r="T34" s="37">
        <v>202202</v>
      </c>
      <c r="U34" s="37">
        <v>204126</v>
      </c>
      <c r="V34" s="42">
        <v>190470</v>
      </c>
      <c r="W34" s="42">
        <v>129476</v>
      </c>
      <c r="X34" s="42">
        <v>174840</v>
      </c>
      <c r="Y34" s="42">
        <v>172005</v>
      </c>
      <c r="Z34" s="42">
        <v>175380.51</v>
      </c>
      <c r="AA34" s="42">
        <v>171218</v>
      </c>
      <c r="AB34" s="42">
        <v>166054</v>
      </c>
      <c r="AC34" s="42">
        <v>163413</v>
      </c>
      <c r="AD34" s="20">
        <f t="shared" si="0"/>
        <v>4034645.51</v>
      </c>
    </row>
    <row r="35" spans="1:30" ht="12.75" customHeight="1" x14ac:dyDescent="0.2">
      <c r="A35" s="13">
        <v>34</v>
      </c>
      <c r="B35" s="39" t="s">
        <v>43</v>
      </c>
      <c r="C35" s="14">
        <v>23998</v>
      </c>
      <c r="D35" s="14">
        <v>23031</v>
      </c>
      <c r="E35" s="14">
        <v>9000</v>
      </c>
      <c r="F35" s="14">
        <v>44377</v>
      </c>
      <c r="G35" s="14">
        <v>19401</v>
      </c>
      <c r="H35" s="14">
        <v>0</v>
      </c>
      <c r="I35" s="14">
        <v>25853</v>
      </c>
      <c r="J35" s="10">
        <v>34689</v>
      </c>
      <c r="K35" s="9">
        <v>52443.8</v>
      </c>
      <c r="L35" s="9">
        <v>0</v>
      </c>
      <c r="M35" s="9">
        <v>28617</v>
      </c>
      <c r="N35" s="9">
        <v>20018</v>
      </c>
      <c r="O35" s="9">
        <v>17247</v>
      </c>
      <c r="P35" s="10">
        <v>27381</v>
      </c>
      <c r="Q35" s="10">
        <v>31631</v>
      </c>
      <c r="R35" s="10">
        <v>20061</v>
      </c>
      <c r="S35" s="10">
        <v>21057</v>
      </c>
      <c r="T35" s="23">
        <v>0</v>
      </c>
      <c r="U35" s="23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20">
        <f t="shared" si="0"/>
        <v>398804.8</v>
      </c>
    </row>
    <row r="36" spans="1:30" ht="12.75" customHeight="1" x14ac:dyDescent="0.2">
      <c r="A36" s="21">
        <v>35</v>
      </c>
      <c r="B36" s="41" t="s">
        <v>44</v>
      </c>
      <c r="C36" s="22">
        <v>109874</v>
      </c>
      <c r="D36" s="22">
        <v>105000</v>
      </c>
      <c r="E36" s="22">
        <v>40000</v>
      </c>
      <c r="F36" s="22">
        <v>133181</v>
      </c>
      <c r="G36" s="22">
        <v>112249</v>
      </c>
      <c r="H36" s="22">
        <v>84815</v>
      </c>
      <c r="I36" s="22">
        <v>103802</v>
      </c>
      <c r="J36" s="23">
        <v>99877</v>
      </c>
      <c r="K36" s="24">
        <v>99798</v>
      </c>
      <c r="L36" s="24">
        <v>74730</v>
      </c>
      <c r="M36" s="24">
        <v>95990</v>
      </c>
      <c r="N36" s="24">
        <v>97020</v>
      </c>
      <c r="O36" s="9">
        <v>73525</v>
      </c>
      <c r="P36" s="10">
        <v>89872</v>
      </c>
      <c r="Q36" s="10">
        <v>97774</v>
      </c>
      <c r="R36" s="10">
        <v>93924</v>
      </c>
      <c r="S36" s="10">
        <v>107698</v>
      </c>
      <c r="T36" s="35">
        <v>123008</v>
      </c>
      <c r="U36" s="35">
        <v>111978</v>
      </c>
      <c r="V36" s="35">
        <v>102187</v>
      </c>
      <c r="W36" s="35">
        <v>77805</v>
      </c>
      <c r="X36" s="35">
        <v>66331</v>
      </c>
      <c r="Y36" s="35">
        <v>58663</v>
      </c>
      <c r="Z36" s="35">
        <v>43361.64</v>
      </c>
      <c r="AA36" s="35">
        <v>40670</v>
      </c>
      <c r="AB36" s="35">
        <v>47222</v>
      </c>
      <c r="AC36" s="35">
        <v>47641</v>
      </c>
      <c r="AD36" s="20">
        <f t="shared" si="0"/>
        <v>2337995.64</v>
      </c>
    </row>
    <row r="37" spans="1:30" ht="12.75" customHeight="1" x14ac:dyDescent="0.2">
      <c r="A37" s="16">
        <v>36</v>
      </c>
      <c r="B37" s="40" t="s">
        <v>45</v>
      </c>
      <c r="C37" s="17">
        <v>20000</v>
      </c>
      <c r="D37" s="17">
        <v>50000</v>
      </c>
      <c r="E37" s="17">
        <v>30000</v>
      </c>
      <c r="F37" s="17">
        <v>68967</v>
      </c>
      <c r="G37" s="17">
        <v>86433</v>
      </c>
      <c r="H37" s="17">
        <v>95158</v>
      </c>
      <c r="I37" s="17">
        <v>70642</v>
      </c>
      <c r="J37" s="18">
        <v>45966</v>
      </c>
      <c r="K37" s="19">
        <v>121422</v>
      </c>
      <c r="L37" s="19">
        <v>124175</v>
      </c>
      <c r="M37" s="19">
        <v>110817</v>
      </c>
      <c r="N37" s="19">
        <v>86231</v>
      </c>
      <c r="O37" s="19">
        <v>137595</v>
      </c>
      <c r="P37" s="18">
        <v>102343</v>
      </c>
      <c r="Q37" s="18">
        <v>86541</v>
      </c>
      <c r="R37" s="18">
        <v>83181</v>
      </c>
      <c r="S37" s="18">
        <v>95932</v>
      </c>
      <c r="T37" s="37">
        <v>108153</v>
      </c>
      <c r="U37" s="37">
        <v>97452</v>
      </c>
      <c r="V37" s="42">
        <v>95038</v>
      </c>
      <c r="W37" s="42">
        <v>76750</v>
      </c>
      <c r="X37" s="42">
        <v>78996</v>
      </c>
      <c r="Y37" s="42">
        <v>68160</v>
      </c>
      <c r="Z37" s="42">
        <v>69772.31</v>
      </c>
      <c r="AA37" s="42">
        <v>47993</v>
      </c>
      <c r="AB37" s="42">
        <v>100958</v>
      </c>
      <c r="AC37" s="42">
        <v>79864</v>
      </c>
      <c r="AD37" s="20">
        <f t="shared" si="0"/>
        <v>2238539.31</v>
      </c>
    </row>
    <row r="38" spans="1:30" ht="12.75" customHeight="1" x14ac:dyDescent="0.2">
      <c r="A38" s="21">
        <v>37</v>
      </c>
      <c r="B38" s="41" t="s">
        <v>46</v>
      </c>
      <c r="C38" s="22">
        <v>39000</v>
      </c>
      <c r="D38" s="22">
        <v>45000</v>
      </c>
      <c r="E38" s="22">
        <v>35000</v>
      </c>
      <c r="F38" s="22">
        <v>130029</v>
      </c>
      <c r="G38" s="22">
        <v>112141</v>
      </c>
      <c r="H38" s="22">
        <v>128543</v>
      </c>
      <c r="I38" s="22">
        <v>144942</v>
      </c>
      <c r="J38" s="23">
        <v>141124</v>
      </c>
      <c r="K38" s="24">
        <v>210669.44</v>
      </c>
      <c r="L38" s="24">
        <v>186289.77</v>
      </c>
      <c r="M38" s="24">
        <v>225023</v>
      </c>
      <c r="N38" s="24">
        <v>234129</v>
      </c>
      <c r="O38" s="9">
        <v>208138</v>
      </c>
      <c r="P38" s="10">
        <v>222378</v>
      </c>
      <c r="Q38" s="10">
        <v>220834</v>
      </c>
      <c r="R38" s="10">
        <v>207040</v>
      </c>
      <c r="S38" s="10">
        <v>223441</v>
      </c>
      <c r="T38" s="35">
        <v>221128</v>
      </c>
      <c r="U38" s="35">
        <v>149458</v>
      </c>
      <c r="V38" s="35">
        <v>187070</v>
      </c>
      <c r="W38" s="35">
        <v>177231</v>
      </c>
      <c r="X38" s="35">
        <v>182714</v>
      </c>
      <c r="Y38" s="35">
        <v>164128</v>
      </c>
      <c r="Z38" s="35">
        <v>165377.91</v>
      </c>
      <c r="AA38" s="35">
        <v>173088</v>
      </c>
      <c r="AB38" s="35">
        <v>155066</v>
      </c>
      <c r="AC38" s="35">
        <v>148060</v>
      </c>
      <c r="AD38" s="20">
        <f t="shared" si="0"/>
        <v>4437042.12</v>
      </c>
    </row>
    <row r="39" spans="1:30" ht="12.75" customHeight="1" x14ac:dyDescent="0.2">
      <c r="A39" s="13">
        <v>38</v>
      </c>
      <c r="B39" s="39" t="s">
        <v>47</v>
      </c>
      <c r="C39" s="14">
        <v>40000</v>
      </c>
      <c r="D39" s="14">
        <v>40000</v>
      </c>
      <c r="E39" s="14">
        <v>40000</v>
      </c>
      <c r="F39" s="14">
        <v>75489</v>
      </c>
      <c r="G39" s="14">
        <v>132616</v>
      </c>
      <c r="H39" s="14">
        <v>122458</v>
      </c>
      <c r="I39" s="14">
        <v>75000</v>
      </c>
      <c r="J39" s="10">
        <v>108415</v>
      </c>
      <c r="K39" s="9">
        <v>131444</v>
      </c>
      <c r="L39" s="9">
        <v>40339</v>
      </c>
      <c r="M39" s="9">
        <v>109251</v>
      </c>
      <c r="N39" s="9">
        <v>108928</v>
      </c>
      <c r="O39" s="9">
        <v>60333</v>
      </c>
      <c r="P39" s="10">
        <v>84325</v>
      </c>
      <c r="Q39" s="10">
        <v>143175</v>
      </c>
      <c r="R39" s="10">
        <v>214950</v>
      </c>
      <c r="S39" s="10">
        <v>190584</v>
      </c>
      <c r="T39" s="35">
        <v>190862</v>
      </c>
      <c r="U39" s="35">
        <v>205699</v>
      </c>
      <c r="V39" s="35">
        <v>186458</v>
      </c>
      <c r="W39" s="35">
        <v>128430</v>
      </c>
      <c r="X39" s="35">
        <v>121824</v>
      </c>
      <c r="Y39" s="35">
        <v>149045</v>
      </c>
      <c r="Z39" s="35">
        <v>97184.98</v>
      </c>
      <c r="AA39" s="35">
        <v>114278</v>
      </c>
      <c r="AB39" s="35">
        <v>72741</v>
      </c>
      <c r="AC39" s="35">
        <v>134391</v>
      </c>
      <c r="AD39" s="20">
        <f t="shared" si="0"/>
        <v>3118219.98</v>
      </c>
    </row>
    <row r="40" spans="1:30" ht="12.75" customHeight="1" x14ac:dyDescent="0.2">
      <c r="A40" s="16">
        <v>39</v>
      </c>
      <c r="B40" s="40" t="s">
        <v>48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8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20">
        <f t="shared" si="0"/>
        <v>0</v>
      </c>
    </row>
    <row r="41" spans="1:30" ht="12.75" customHeight="1" x14ac:dyDescent="0.2">
      <c r="A41" s="13">
        <v>40</v>
      </c>
      <c r="B41" s="39" t="s">
        <v>49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0">
        <v>16659</v>
      </c>
      <c r="K41" s="9">
        <v>31720</v>
      </c>
      <c r="L41" s="9">
        <v>38264</v>
      </c>
      <c r="M41" s="9">
        <v>38521</v>
      </c>
      <c r="N41" s="9">
        <v>24557</v>
      </c>
      <c r="O41" s="24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20">
        <f t="shared" si="0"/>
        <v>149721</v>
      </c>
    </row>
    <row r="42" spans="1:30" ht="12.75" customHeight="1" x14ac:dyDescent="0.2">
      <c r="A42" s="21">
        <v>41</v>
      </c>
      <c r="B42" s="41" t="s">
        <v>50</v>
      </c>
      <c r="C42" s="22">
        <v>18000</v>
      </c>
      <c r="D42" s="22">
        <v>25000</v>
      </c>
      <c r="E42" s="22">
        <v>15000</v>
      </c>
      <c r="F42" s="22">
        <v>116000</v>
      </c>
      <c r="G42" s="22">
        <v>110372</v>
      </c>
      <c r="H42" s="22">
        <v>87570</v>
      </c>
      <c r="I42" s="22">
        <v>102000</v>
      </c>
      <c r="J42" s="23">
        <v>114197</v>
      </c>
      <c r="K42" s="24">
        <v>160742</v>
      </c>
      <c r="L42" s="24">
        <v>200000</v>
      </c>
      <c r="M42" s="24">
        <v>230358</v>
      </c>
      <c r="N42" s="24">
        <v>228584</v>
      </c>
      <c r="O42" s="9">
        <v>222716</v>
      </c>
      <c r="P42" s="10">
        <v>208627</v>
      </c>
      <c r="Q42" s="10">
        <v>226172</v>
      </c>
      <c r="R42" s="10">
        <v>211765</v>
      </c>
      <c r="S42" s="10">
        <v>220644</v>
      </c>
      <c r="T42" s="35">
        <v>216095</v>
      </c>
      <c r="U42" s="35">
        <v>210636</v>
      </c>
      <c r="V42" s="35">
        <v>191294</v>
      </c>
      <c r="W42" s="35">
        <v>179241</v>
      </c>
      <c r="X42" s="35">
        <v>142064</v>
      </c>
      <c r="Y42" s="35">
        <v>145185</v>
      </c>
      <c r="Z42" s="35">
        <v>147305.54999999999</v>
      </c>
      <c r="AA42" s="35">
        <v>155873</v>
      </c>
      <c r="AB42" s="35">
        <v>164983</v>
      </c>
      <c r="AC42" s="35">
        <v>151777</v>
      </c>
      <c r="AD42" s="20">
        <f t="shared" si="0"/>
        <v>4202200.55</v>
      </c>
    </row>
    <row r="43" spans="1:30" ht="12.75" customHeight="1" x14ac:dyDescent="0.2">
      <c r="A43" s="16">
        <v>42</v>
      </c>
      <c r="B43" s="40" t="s">
        <v>51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8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20">
        <f t="shared" si="0"/>
        <v>0</v>
      </c>
    </row>
    <row r="44" spans="1:30" ht="12.75" customHeight="1" x14ac:dyDescent="0.2">
      <c r="A44" s="21">
        <v>43</v>
      </c>
      <c r="B44" s="41" t="s">
        <v>52</v>
      </c>
      <c r="C44" s="22">
        <v>0</v>
      </c>
      <c r="D44" s="22">
        <v>15000</v>
      </c>
      <c r="E44" s="22">
        <v>13000</v>
      </c>
      <c r="F44" s="22">
        <v>22500</v>
      </c>
      <c r="G44" s="22">
        <v>0</v>
      </c>
      <c r="H44" s="22">
        <v>16000</v>
      </c>
      <c r="I44" s="22">
        <v>16864</v>
      </c>
      <c r="J44" s="23">
        <v>60027</v>
      </c>
      <c r="K44" s="24">
        <v>60000</v>
      </c>
      <c r="L44" s="24">
        <v>40000</v>
      </c>
      <c r="M44" s="24">
        <v>40000</v>
      </c>
      <c r="N44" s="24">
        <v>32186</v>
      </c>
      <c r="O44" s="9">
        <v>15405</v>
      </c>
      <c r="P44" s="10">
        <v>58362</v>
      </c>
      <c r="Q44" s="10">
        <v>53490</v>
      </c>
      <c r="R44" s="10">
        <v>46670</v>
      </c>
      <c r="S44" s="10">
        <v>70935</v>
      </c>
      <c r="T44" s="35">
        <v>81720</v>
      </c>
      <c r="U44" s="35">
        <v>63244</v>
      </c>
      <c r="V44" s="35">
        <v>67965</v>
      </c>
      <c r="W44" s="35">
        <v>68004</v>
      </c>
      <c r="X44" s="35">
        <v>67075</v>
      </c>
      <c r="Y44" s="35">
        <v>76177</v>
      </c>
      <c r="Z44" s="35">
        <v>73455.11</v>
      </c>
      <c r="AA44" s="35">
        <v>79034</v>
      </c>
      <c r="AB44" s="35">
        <v>76575</v>
      </c>
      <c r="AC44" s="35">
        <v>79893</v>
      </c>
      <c r="AD44" s="20">
        <f t="shared" si="0"/>
        <v>1293581.1100000001</v>
      </c>
    </row>
    <row r="45" spans="1:30" ht="12.75" customHeight="1" x14ac:dyDescent="0.2">
      <c r="A45" s="13">
        <v>44</v>
      </c>
      <c r="B45" s="39" t="s">
        <v>53</v>
      </c>
      <c r="C45" s="14">
        <v>56233</v>
      </c>
      <c r="D45" s="14">
        <v>79164</v>
      </c>
      <c r="E45" s="14">
        <v>51000</v>
      </c>
      <c r="F45" s="14">
        <v>100395</v>
      </c>
      <c r="G45" s="14">
        <v>96169</v>
      </c>
      <c r="H45" s="14">
        <v>120874</v>
      </c>
      <c r="I45" s="14">
        <v>106049</v>
      </c>
      <c r="J45" s="10">
        <v>93194</v>
      </c>
      <c r="K45" s="9">
        <v>147088</v>
      </c>
      <c r="L45" s="9">
        <v>100000</v>
      </c>
      <c r="M45" s="9">
        <v>112669</v>
      </c>
      <c r="N45" s="9">
        <v>14805</v>
      </c>
      <c r="O45" s="9">
        <v>214795</v>
      </c>
      <c r="P45" s="10">
        <v>108134</v>
      </c>
      <c r="Q45" s="10">
        <v>46752</v>
      </c>
      <c r="R45" s="10">
        <v>181389</v>
      </c>
      <c r="S45" s="10">
        <v>139612</v>
      </c>
      <c r="T45" s="35">
        <v>78491</v>
      </c>
      <c r="U45" s="35">
        <v>79201</v>
      </c>
      <c r="V45" s="35">
        <v>123329</v>
      </c>
      <c r="W45" s="35">
        <v>141053</v>
      </c>
      <c r="X45" s="35">
        <v>129152</v>
      </c>
      <c r="Y45" s="35">
        <v>146661</v>
      </c>
      <c r="Z45" s="35">
        <v>157851.32999999999</v>
      </c>
      <c r="AA45" s="35">
        <v>154234</v>
      </c>
      <c r="AB45" s="35">
        <v>151038</v>
      </c>
      <c r="AC45" s="35">
        <v>140571</v>
      </c>
      <c r="AD45" s="20">
        <f t="shared" si="0"/>
        <v>3069903.33</v>
      </c>
    </row>
    <row r="46" spans="1:30" ht="12.75" customHeight="1" x14ac:dyDescent="0.2">
      <c r="A46" s="16">
        <v>45</v>
      </c>
      <c r="B46" s="40" t="s">
        <v>54</v>
      </c>
      <c r="C46" s="17">
        <v>30000</v>
      </c>
      <c r="D46" s="17">
        <v>38000</v>
      </c>
      <c r="E46" s="17">
        <v>30000</v>
      </c>
      <c r="F46" s="17">
        <v>125000</v>
      </c>
      <c r="G46" s="17">
        <v>130102</v>
      </c>
      <c r="H46" s="17">
        <v>149044</v>
      </c>
      <c r="I46" s="17">
        <v>130000</v>
      </c>
      <c r="J46" s="18">
        <v>124590</v>
      </c>
      <c r="K46" s="19">
        <v>156763</v>
      </c>
      <c r="L46" s="19">
        <v>206775</v>
      </c>
      <c r="M46" s="19">
        <v>291417</v>
      </c>
      <c r="N46" s="19">
        <v>274923</v>
      </c>
      <c r="O46" s="19">
        <v>226749</v>
      </c>
      <c r="P46" s="18">
        <v>212686</v>
      </c>
      <c r="Q46" s="18">
        <v>246075</v>
      </c>
      <c r="R46" s="18">
        <v>228310</v>
      </c>
      <c r="S46" s="18">
        <v>230975</v>
      </c>
      <c r="T46" s="37">
        <v>230956</v>
      </c>
      <c r="U46" s="37">
        <v>231206</v>
      </c>
      <c r="V46" s="42">
        <v>198907</v>
      </c>
      <c r="W46" s="42">
        <v>185072</v>
      </c>
      <c r="X46" s="42">
        <v>182557</v>
      </c>
      <c r="Y46" s="42">
        <v>165066</v>
      </c>
      <c r="Z46" s="42">
        <v>179218.3</v>
      </c>
      <c r="AA46" s="42">
        <v>165571</v>
      </c>
      <c r="AB46" s="42">
        <v>164631</v>
      </c>
      <c r="AC46" s="42">
        <v>157273</v>
      </c>
      <c r="AD46" s="20">
        <f t="shared" si="0"/>
        <v>4691866.3</v>
      </c>
    </row>
    <row r="47" spans="1:30" ht="12.75" customHeight="1" x14ac:dyDescent="0.2">
      <c r="A47" s="13">
        <v>46</v>
      </c>
      <c r="B47" s="39" t="s">
        <v>55</v>
      </c>
      <c r="C47" s="14">
        <v>0</v>
      </c>
      <c r="D47" s="14">
        <v>23043</v>
      </c>
      <c r="E47" s="14">
        <v>21000</v>
      </c>
      <c r="F47" s="14">
        <v>48523</v>
      </c>
      <c r="G47" s="14">
        <v>45553</v>
      </c>
      <c r="H47" s="14">
        <v>40592</v>
      </c>
      <c r="I47" s="14">
        <v>20768</v>
      </c>
      <c r="J47" s="10">
        <v>70210</v>
      </c>
      <c r="K47" s="9">
        <v>117790</v>
      </c>
      <c r="L47" s="9">
        <v>104430</v>
      </c>
      <c r="M47" s="9">
        <v>81875</v>
      </c>
      <c r="N47" s="9">
        <v>79099</v>
      </c>
      <c r="O47" s="9">
        <v>80319</v>
      </c>
      <c r="P47" s="10">
        <v>90021</v>
      </c>
      <c r="Q47" s="10">
        <v>82180</v>
      </c>
      <c r="R47" s="10">
        <v>81395</v>
      </c>
      <c r="S47" s="10">
        <v>79035</v>
      </c>
      <c r="T47" s="35">
        <v>84680</v>
      </c>
      <c r="U47" s="35">
        <v>81396</v>
      </c>
      <c r="V47" s="35">
        <v>70223</v>
      </c>
      <c r="W47" s="35">
        <v>69131</v>
      </c>
      <c r="X47" s="35">
        <v>63973</v>
      </c>
      <c r="Y47" s="35">
        <v>61874</v>
      </c>
      <c r="Z47" s="35">
        <v>43964.63</v>
      </c>
      <c r="AA47" s="35">
        <v>68418</v>
      </c>
      <c r="AB47" s="35">
        <v>70369</v>
      </c>
      <c r="AC47" s="35">
        <v>80102</v>
      </c>
      <c r="AD47" s="20">
        <f t="shared" si="0"/>
        <v>1759963.63</v>
      </c>
    </row>
    <row r="48" spans="1:30" ht="12.75" customHeight="1" x14ac:dyDescent="0.2">
      <c r="A48" s="21">
        <v>47</v>
      </c>
      <c r="B48" s="41" t="s">
        <v>56</v>
      </c>
      <c r="C48" s="22">
        <v>0</v>
      </c>
      <c r="D48" s="22">
        <v>0</v>
      </c>
      <c r="E48" s="22">
        <v>0</v>
      </c>
      <c r="F48" s="22">
        <v>20702</v>
      </c>
      <c r="G48" s="22">
        <v>49345</v>
      </c>
      <c r="H48" s="22">
        <v>50000</v>
      </c>
      <c r="I48" s="22">
        <v>45728</v>
      </c>
      <c r="J48" s="23">
        <v>48258</v>
      </c>
      <c r="K48" s="24">
        <v>22899</v>
      </c>
      <c r="L48" s="24">
        <v>31628</v>
      </c>
      <c r="M48" s="24">
        <v>95955</v>
      </c>
      <c r="N48" s="24">
        <v>171151</v>
      </c>
      <c r="O48" s="9">
        <v>227186</v>
      </c>
      <c r="P48" s="10">
        <v>209394</v>
      </c>
      <c r="Q48" s="10">
        <v>215340</v>
      </c>
      <c r="R48" s="10">
        <v>217989</v>
      </c>
      <c r="S48" s="10">
        <v>176410</v>
      </c>
      <c r="T48" s="35">
        <v>207815</v>
      </c>
      <c r="U48" s="35">
        <v>216572</v>
      </c>
      <c r="V48" s="35">
        <v>192767</v>
      </c>
      <c r="W48" s="35">
        <v>177965</v>
      </c>
      <c r="X48" s="35">
        <v>165735</v>
      </c>
      <c r="Y48" s="35">
        <v>172248</v>
      </c>
      <c r="Z48" s="35">
        <v>173183.23</v>
      </c>
      <c r="AA48" s="35">
        <v>163825</v>
      </c>
      <c r="AB48" s="35">
        <v>171896</v>
      </c>
      <c r="AC48" s="35">
        <v>164608</v>
      </c>
      <c r="AD48" s="20">
        <f t="shared" si="0"/>
        <v>3388599.23</v>
      </c>
    </row>
    <row r="49" spans="1:31" ht="12.75" customHeight="1" x14ac:dyDescent="0.2">
      <c r="A49" s="16">
        <v>48</v>
      </c>
      <c r="B49" s="40" t="s">
        <v>57</v>
      </c>
      <c r="C49" s="17">
        <v>25000</v>
      </c>
      <c r="D49" s="17">
        <v>30000</v>
      </c>
      <c r="E49" s="17">
        <v>30000</v>
      </c>
      <c r="F49" s="17">
        <v>120492</v>
      </c>
      <c r="G49" s="17">
        <v>144350</v>
      </c>
      <c r="H49" s="17">
        <v>143848</v>
      </c>
      <c r="I49" s="17">
        <v>140892</v>
      </c>
      <c r="J49" s="18">
        <v>126045</v>
      </c>
      <c r="K49" s="19">
        <v>129811</v>
      </c>
      <c r="L49" s="19">
        <v>170907</v>
      </c>
      <c r="M49" s="19">
        <v>218306</v>
      </c>
      <c r="N49" s="19">
        <v>275275</v>
      </c>
      <c r="O49" s="19">
        <v>288220</v>
      </c>
      <c r="P49" s="18">
        <v>222491</v>
      </c>
      <c r="Q49" s="18">
        <v>228155</v>
      </c>
      <c r="R49" s="18">
        <v>217726</v>
      </c>
      <c r="S49" s="18">
        <v>213343</v>
      </c>
      <c r="T49" s="37">
        <v>228665</v>
      </c>
      <c r="U49" s="37">
        <v>225710</v>
      </c>
      <c r="V49" s="42">
        <v>213136</v>
      </c>
      <c r="W49" s="42">
        <v>203626</v>
      </c>
      <c r="X49" s="42">
        <v>181274</v>
      </c>
      <c r="Y49" s="42">
        <v>176826</v>
      </c>
      <c r="Z49" s="42">
        <v>183073.67</v>
      </c>
      <c r="AA49" s="42">
        <v>162359</v>
      </c>
      <c r="AB49" s="42">
        <v>170317</v>
      </c>
      <c r="AC49" s="42">
        <v>170221</v>
      </c>
      <c r="AD49" s="20">
        <f t="shared" si="0"/>
        <v>4640068.67</v>
      </c>
    </row>
    <row r="50" spans="1:31" s="44" customFormat="1" ht="12.75" customHeight="1" x14ac:dyDescent="0.2">
      <c r="A50" s="21">
        <v>49</v>
      </c>
      <c r="B50" s="41" t="s">
        <v>58</v>
      </c>
      <c r="C50" s="22">
        <v>23167</v>
      </c>
      <c r="D50" s="22">
        <v>53000</v>
      </c>
      <c r="E50" s="22">
        <v>22000</v>
      </c>
      <c r="F50" s="22">
        <v>60210</v>
      </c>
      <c r="G50" s="22">
        <v>134844</v>
      </c>
      <c r="H50" s="22">
        <v>67809</v>
      </c>
      <c r="I50" s="22">
        <v>86121</v>
      </c>
      <c r="J50" s="23">
        <v>70000</v>
      </c>
      <c r="K50" s="24">
        <v>102767</v>
      </c>
      <c r="L50" s="24">
        <v>62251</v>
      </c>
      <c r="M50" s="24">
        <v>52463</v>
      </c>
      <c r="N50" s="24">
        <v>55729</v>
      </c>
      <c r="O50" s="9">
        <v>50719</v>
      </c>
      <c r="P50" s="10">
        <v>51964</v>
      </c>
      <c r="Q50" s="10">
        <v>27038</v>
      </c>
      <c r="R50" s="10">
        <v>66134</v>
      </c>
      <c r="S50" s="10">
        <v>47134</v>
      </c>
      <c r="T50" s="35">
        <v>29022</v>
      </c>
      <c r="U50" s="35">
        <v>24236</v>
      </c>
      <c r="V50" s="35">
        <v>31137</v>
      </c>
      <c r="W50" s="35">
        <v>68196</v>
      </c>
      <c r="X50" s="35">
        <v>69278</v>
      </c>
      <c r="Y50" s="35">
        <v>98209</v>
      </c>
      <c r="Z50" s="35">
        <v>80750.66</v>
      </c>
      <c r="AA50" s="35">
        <v>150915</v>
      </c>
      <c r="AB50" s="35">
        <v>65022</v>
      </c>
      <c r="AC50" s="35">
        <v>74141</v>
      </c>
      <c r="AD50" s="20">
        <f t="shared" si="0"/>
        <v>1724256.66</v>
      </c>
    </row>
    <row r="51" spans="1:31" ht="12.75" customHeight="1" x14ac:dyDescent="0.2">
      <c r="A51" s="13">
        <v>50</v>
      </c>
      <c r="B51" s="39" t="s">
        <v>59</v>
      </c>
      <c r="C51" s="14">
        <v>24000</v>
      </c>
      <c r="D51" s="14">
        <v>40789</v>
      </c>
      <c r="E51" s="14">
        <v>32000</v>
      </c>
      <c r="F51" s="14">
        <v>47502</v>
      </c>
      <c r="G51" s="14">
        <v>76691</v>
      </c>
      <c r="H51" s="14">
        <v>83131</v>
      </c>
      <c r="I51" s="14">
        <v>114019</v>
      </c>
      <c r="J51" s="10">
        <v>79429</v>
      </c>
      <c r="K51" s="9">
        <v>167232</v>
      </c>
      <c r="L51" s="9">
        <v>200000</v>
      </c>
      <c r="M51" s="9">
        <v>244115</v>
      </c>
      <c r="N51" s="9">
        <v>190229</v>
      </c>
      <c r="O51" s="9">
        <v>194978</v>
      </c>
      <c r="P51" s="10">
        <v>213860</v>
      </c>
      <c r="Q51" s="10">
        <v>72769</v>
      </c>
      <c r="R51" s="10">
        <v>93617</v>
      </c>
      <c r="S51" s="10">
        <v>189015</v>
      </c>
      <c r="T51" s="35">
        <v>211233</v>
      </c>
      <c r="U51" s="35">
        <v>221293</v>
      </c>
      <c r="V51" s="35">
        <v>200949</v>
      </c>
      <c r="W51" s="35">
        <v>182857</v>
      </c>
      <c r="X51" s="35">
        <v>160845</v>
      </c>
      <c r="Y51" s="35">
        <v>162382</v>
      </c>
      <c r="Z51" s="35">
        <v>150329.66</v>
      </c>
      <c r="AA51" s="35">
        <v>160034</v>
      </c>
      <c r="AB51" s="35">
        <v>172298</v>
      </c>
      <c r="AC51" s="35">
        <v>162880</v>
      </c>
      <c r="AD51" s="20">
        <f t="shared" si="0"/>
        <v>3848476.66</v>
      </c>
    </row>
    <row r="52" spans="1:31" ht="12.75" customHeight="1" x14ac:dyDescent="0.2">
      <c r="A52" s="16">
        <v>51</v>
      </c>
      <c r="B52" s="40" t="s">
        <v>60</v>
      </c>
      <c r="C52" s="17">
        <v>0</v>
      </c>
      <c r="D52" s="17">
        <v>12000</v>
      </c>
      <c r="E52" s="17">
        <v>10000</v>
      </c>
      <c r="F52" s="17">
        <v>8499</v>
      </c>
      <c r="G52" s="17">
        <v>31000</v>
      </c>
      <c r="H52" s="17">
        <v>57150</v>
      </c>
      <c r="I52" s="17">
        <v>39500</v>
      </c>
      <c r="J52" s="18">
        <v>45000</v>
      </c>
      <c r="K52" s="19">
        <v>55429</v>
      </c>
      <c r="L52" s="19">
        <v>70913</v>
      </c>
      <c r="M52" s="19">
        <v>90058</v>
      </c>
      <c r="N52" s="19">
        <v>69952</v>
      </c>
      <c r="O52" s="19">
        <v>94804</v>
      </c>
      <c r="P52" s="18">
        <v>91871</v>
      </c>
      <c r="Q52" s="18">
        <v>82597</v>
      </c>
      <c r="R52" s="18">
        <v>123136</v>
      </c>
      <c r="S52" s="18">
        <v>185104</v>
      </c>
      <c r="T52" s="37">
        <v>218078</v>
      </c>
      <c r="U52" s="37">
        <v>172949</v>
      </c>
      <c r="V52" s="37">
        <v>105641</v>
      </c>
      <c r="W52" s="42">
        <v>93180</v>
      </c>
      <c r="X52" s="42">
        <v>103194</v>
      </c>
      <c r="Y52" s="42">
        <v>129794</v>
      </c>
      <c r="Z52" s="42">
        <v>79826.67</v>
      </c>
      <c r="AA52" s="42">
        <v>126114</v>
      </c>
      <c r="AB52" s="42">
        <v>109453</v>
      </c>
      <c r="AC52" s="42">
        <v>159050</v>
      </c>
      <c r="AD52" s="20">
        <f t="shared" si="0"/>
        <v>2364292.67</v>
      </c>
    </row>
    <row r="53" spans="1:31" ht="12.75" customHeight="1" x14ac:dyDescent="0.2">
      <c r="A53" s="13">
        <v>55</v>
      </c>
      <c r="B53" s="25"/>
      <c r="C53" s="26">
        <f t="shared" ref="C53:L53" si="1">SUM(C2:C52)</f>
        <v>1183042</v>
      </c>
      <c r="D53" s="26">
        <f t="shared" si="1"/>
        <v>1623306</v>
      </c>
      <c r="E53" s="26">
        <f t="shared" si="1"/>
        <v>1056000</v>
      </c>
      <c r="F53" s="26">
        <f t="shared" si="1"/>
        <v>3579648</v>
      </c>
      <c r="G53" s="26">
        <f t="shared" si="1"/>
        <v>3708814</v>
      </c>
      <c r="H53" s="26">
        <f t="shared" si="1"/>
        <v>3762798</v>
      </c>
      <c r="I53" s="26">
        <f t="shared" si="1"/>
        <v>3845060</v>
      </c>
      <c r="J53" s="27">
        <f t="shared" si="1"/>
        <v>4033821</v>
      </c>
      <c r="K53" s="28">
        <f t="shared" si="1"/>
        <v>6678464.46</v>
      </c>
      <c r="L53" s="28">
        <f t="shared" si="1"/>
        <v>6799183.3399999999</v>
      </c>
      <c r="M53" s="28">
        <v>6639700</v>
      </c>
      <c r="N53" s="28">
        <f t="shared" ref="N53:S53" si="2">SUM(N2:N52)</f>
        <v>6492663</v>
      </c>
      <c r="O53" s="28">
        <f t="shared" si="2"/>
        <v>6176106</v>
      </c>
      <c r="P53" s="27">
        <f t="shared" si="2"/>
        <v>6040162</v>
      </c>
      <c r="Q53" s="27">
        <f t="shared" si="2"/>
        <v>6202883</v>
      </c>
      <c r="R53" s="27">
        <f t="shared" si="2"/>
        <v>6489290</v>
      </c>
      <c r="S53" s="27">
        <f t="shared" si="2"/>
        <v>6824875</v>
      </c>
      <c r="T53" s="27">
        <f t="shared" ref="T53:Z53" si="3">SUM(T2:T52)</f>
        <v>6943861</v>
      </c>
      <c r="U53" s="27">
        <f t="shared" si="3"/>
        <v>6962482</v>
      </c>
      <c r="V53" s="27">
        <f t="shared" si="3"/>
        <v>6340929</v>
      </c>
      <c r="W53" s="49">
        <f t="shared" si="3"/>
        <v>5570498</v>
      </c>
      <c r="X53" s="49">
        <f t="shared" si="3"/>
        <v>5552950</v>
      </c>
      <c r="Y53" s="49">
        <f t="shared" si="3"/>
        <v>5552948</v>
      </c>
      <c r="Z53" s="49">
        <f t="shared" si="3"/>
        <v>5552971.9800000014</v>
      </c>
      <c r="AA53" s="49">
        <f>SUM(AA2:AA52)</f>
        <v>5552950</v>
      </c>
      <c r="AB53" s="49">
        <f>SUM(AB2:AB52)</f>
        <v>5552948</v>
      </c>
      <c r="AC53" s="49">
        <f>SUM(AC2:AC52)</f>
        <v>5552948</v>
      </c>
      <c r="AD53" s="20">
        <f t="shared" si="0"/>
        <v>140271301.78</v>
      </c>
    </row>
    <row r="54" spans="1:31" ht="12.75" customHeight="1" x14ac:dyDescent="0.2">
      <c r="V54" s="45"/>
      <c r="W54" s="46"/>
      <c r="X54" s="46"/>
      <c r="Y54" s="46"/>
      <c r="Z54" s="46"/>
      <c r="AA54" s="46"/>
      <c r="AB54" s="46"/>
      <c r="AC54" s="46"/>
      <c r="AD54" s="47"/>
      <c r="AE54" s="44"/>
    </row>
    <row r="55" spans="1:31" ht="12.75" customHeight="1" x14ac:dyDescent="0.2">
      <c r="V55" s="45"/>
      <c r="W55" s="46"/>
      <c r="X55" s="46"/>
      <c r="Y55" s="46"/>
      <c r="Z55" s="46"/>
      <c r="AA55" s="46"/>
      <c r="AB55" s="46"/>
      <c r="AC55" s="46"/>
      <c r="AD55" s="47"/>
      <c r="AE55" s="44"/>
    </row>
    <row r="56" spans="1:31" ht="12.75" customHeight="1" x14ac:dyDescent="0.2"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44"/>
    </row>
    <row r="57" spans="1:31" ht="12.75" customHeight="1" x14ac:dyDescent="0.2">
      <c r="J57" s="15"/>
      <c r="K57" s="15"/>
      <c r="L57" s="15"/>
      <c r="M57" s="15"/>
      <c r="N57" s="15"/>
      <c r="V57" s="45"/>
      <c r="W57" s="46"/>
      <c r="X57" s="46"/>
      <c r="Y57" s="46"/>
      <c r="Z57" s="46"/>
      <c r="AA57" s="46"/>
      <c r="AB57" s="46"/>
      <c r="AC57" s="46"/>
      <c r="AD57" s="47"/>
      <c r="AE57" s="44"/>
    </row>
    <row r="58" spans="1:31" ht="12.75" customHeight="1" x14ac:dyDescent="0.2">
      <c r="V58" s="45"/>
      <c r="W58" s="46"/>
      <c r="X58" s="46"/>
      <c r="Y58" s="46"/>
      <c r="Z58" s="46"/>
      <c r="AA58" s="46"/>
      <c r="AB58" s="46"/>
      <c r="AC58" s="46"/>
      <c r="AD58" s="47"/>
      <c r="AE58" s="44"/>
    </row>
    <row r="59" spans="1:31" ht="12.75" customHeight="1" x14ac:dyDescent="0.2">
      <c r="V59" s="45"/>
      <c r="W59" s="48"/>
      <c r="X59" s="48"/>
      <c r="Y59" s="48"/>
      <c r="Z59" s="48"/>
      <c r="AA59" s="48"/>
      <c r="AB59" s="48"/>
      <c r="AC59" s="48"/>
      <c r="AD59" s="47"/>
      <c r="AE59" s="44"/>
    </row>
    <row r="60" spans="1:31" ht="12.75" customHeight="1" x14ac:dyDescent="0.2">
      <c r="V60" s="45"/>
      <c r="W60" s="45"/>
      <c r="X60" s="45"/>
      <c r="Y60" s="45"/>
      <c r="Z60" s="45"/>
      <c r="AA60" s="45"/>
      <c r="AB60" s="45"/>
      <c r="AC60" s="45"/>
      <c r="AD60" s="47"/>
      <c r="AE60" s="44"/>
    </row>
  </sheetData>
  <phoneticPr fontId="0" type="noConversion"/>
  <printOptions horizontalCentered="1" gridLines="1"/>
  <pageMargins left="0" right="0" top="0.5" bottom="0.5" header="0.25" footer="0"/>
  <pageSetup paperSize="17" scale="61" orientation="landscape" horizontalDpi="300" verticalDpi="300" r:id="rId1"/>
  <headerFooter>
    <oddHeader>&amp;C&amp;"MS Sans Serif,Bold"&amp;12STATEMAP Awards 1993 through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Statemap_Awards</vt:lpstr>
      <vt:lpstr>Statemap_Awards!Print_Area</vt:lpstr>
      <vt:lpstr>Statemap_Awards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Douglas A.</dc:creator>
  <cp:lastModifiedBy>Marketti, Michael J.</cp:lastModifiedBy>
  <cp:lastPrinted>2014-10-02T19:59:14Z</cp:lastPrinted>
  <dcterms:created xsi:type="dcterms:W3CDTF">2003-02-24T12:49:06Z</dcterms:created>
  <dcterms:modified xsi:type="dcterms:W3CDTF">2019-05-06T14:24:00Z</dcterms:modified>
</cp:coreProperties>
</file>