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T:\Web posting\todo20190411\mis-201810-tin\"/>
    </mc:Choice>
  </mc:AlternateContent>
  <xr:revisionPtr revIDLastSave="0" documentId="13_ncr:1_{FDBEC1B0-5E97-4807-85F2-F8C5AE807E82}" xr6:coauthVersionLast="36" xr6:coauthVersionMax="36" xr10:uidLastSave="{00000000-0000-0000-0000-000000000000}"/>
  <bookViews>
    <workbookView xWindow="0" yWindow="0" windowWidth="21570" windowHeight="7920" xr2:uid="{00000000-000D-0000-FFFF-FFFF00000000}"/>
  </bookViews>
  <sheets>
    <sheet name="Text" sheetId="8" r:id="rId1"/>
    <sheet name="T1" sheetId="1" r:id="rId2"/>
    <sheet name="T2" sheetId="7" r:id="rId3"/>
    <sheet name="T3" sheetId="3" r:id="rId4"/>
    <sheet name="T4" sheetId="4" r:id="rId5"/>
    <sheet name="T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7" l="1"/>
  <c r="E26" i="7" l="1"/>
</calcChain>
</file>

<file path=xl/sharedStrings.xml><?xml version="1.0" encoding="utf-8"?>
<sst xmlns="http://schemas.openxmlformats.org/spreadsheetml/2006/main" count="197" uniqueCount="129">
  <si>
    <t>TABLE 1</t>
  </si>
  <si>
    <r>
      <t>SALIENT TIN STATISTICS</t>
    </r>
    <r>
      <rPr>
        <vertAlign val="superscript"/>
        <sz val="8"/>
        <rFont val="Times New Roman"/>
        <family val="1"/>
      </rPr>
      <t>1</t>
    </r>
  </si>
  <si>
    <t>(Metric tons, unless otherwise noted)</t>
  </si>
  <si>
    <t>July</t>
  </si>
  <si>
    <t>August</t>
  </si>
  <si>
    <t>Primary</t>
  </si>
  <si>
    <t>Secondary</t>
  </si>
  <si>
    <t>Imports for consumption, refined tin</t>
  </si>
  <si>
    <t>Stocks at end of period</t>
  </si>
  <si>
    <t>Metals Week New York dealer, Grade A</t>
  </si>
  <si>
    <t>London Metal Exchange cash</t>
  </si>
  <si>
    <r>
      <t>1</t>
    </r>
    <r>
      <rPr>
        <sz val="8"/>
        <rFont val="Times New Roman"/>
        <family val="1"/>
      </rPr>
      <t>Data are rounded to no more than three significant digits, except prices.</t>
    </r>
  </si>
  <si>
    <t>TABLE 2</t>
  </si>
  <si>
    <t>AVERAGE TIN PRICES</t>
  </si>
  <si>
    <t>(Cents per pound)</t>
  </si>
  <si>
    <t>London</t>
  </si>
  <si>
    <t>Metals Week</t>
  </si>
  <si>
    <t>Metal</t>
  </si>
  <si>
    <t>New York</t>
  </si>
  <si>
    <t>Exchange</t>
  </si>
  <si>
    <t>Period</t>
  </si>
  <si>
    <t>dealer, Grade A</t>
  </si>
  <si>
    <t>cash</t>
  </si>
  <si>
    <t>September</t>
  </si>
  <si>
    <t>October</t>
  </si>
  <si>
    <t>November</t>
  </si>
  <si>
    <t>December</t>
  </si>
  <si>
    <t>January–December</t>
  </si>
  <si>
    <t>January</t>
  </si>
  <si>
    <t>February</t>
  </si>
  <si>
    <t>March</t>
  </si>
  <si>
    <t>April</t>
  </si>
  <si>
    <t>May</t>
  </si>
  <si>
    <t>June</t>
  </si>
  <si>
    <t>TABLE 3</t>
  </si>
  <si>
    <r>
      <t>TINPLATE PRODUCTION AND SHIPMENTS IN THE UNITED STATES</t>
    </r>
    <r>
      <rPr>
        <vertAlign val="superscript"/>
        <sz val="8"/>
        <rFont val="Times New Roman"/>
        <family val="1"/>
      </rPr>
      <t>1</t>
    </r>
  </si>
  <si>
    <t>Tinplate (all forms)</t>
  </si>
  <si>
    <t>Production</t>
  </si>
  <si>
    <t>Tinplate waste</t>
  </si>
  <si>
    <t>Tin per</t>
  </si>
  <si>
    <t>production</t>
  </si>
  <si>
    <t>metric ton</t>
  </si>
  <si>
    <t>(strips, cobbles, etc.)</t>
  </si>
  <si>
    <t>Gross</t>
  </si>
  <si>
    <t>Tin</t>
  </si>
  <si>
    <t>of plate</t>
  </si>
  <si>
    <r>
      <t>Shipments</t>
    </r>
    <r>
      <rPr>
        <vertAlign val="superscript"/>
        <sz val="8"/>
        <rFont val="Times New Roman"/>
        <family val="1"/>
      </rPr>
      <t>2</t>
    </r>
  </si>
  <si>
    <t>(gross weight)</t>
  </si>
  <si>
    <t>weight</t>
  </si>
  <si>
    <t>content</t>
  </si>
  <si>
    <t>(kilograms)</t>
  </si>
  <si>
    <r>
      <t>1</t>
    </r>
    <r>
      <rPr>
        <sz val="8"/>
        <rFont val="Times New Roman"/>
        <family val="1"/>
      </rPr>
      <t>Data are rounded to no more than three significant digits; may not add to totals shown.</t>
    </r>
  </si>
  <si>
    <r>
      <t>2</t>
    </r>
    <r>
      <rPr>
        <sz val="8"/>
        <rFont val="Times New Roman"/>
        <family val="1"/>
      </rPr>
      <t>Source: American Iron and Steel Institute monthly publication.</t>
    </r>
  </si>
  <si>
    <t>TABLE 4</t>
  </si>
  <si>
    <r>
      <t>U.S. TIN IMPORTS FOR CONSUMPTION AND EXPORTS</t>
    </r>
    <r>
      <rPr>
        <vertAlign val="superscript"/>
        <sz val="8"/>
        <rFont val="Times New Roman"/>
        <family val="1"/>
      </rPr>
      <t>1</t>
    </r>
  </si>
  <si>
    <t>Imports:</t>
  </si>
  <si>
    <t>Belgium</t>
  </si>
  <si>
    <t>Bolivia</t>
  </si>
  <si>
    <t>Brazil</t>
  </si>
  <si>
    <t>China</t>
  </si>
  <si>
    <t>--</t>
  </si>
  <si>
    <t>Indonesia</t>
  </si>
  <si>
    <t>Malaysia</t>
  </si>
  <si>
    <t>Peru</t>
  </si>
  <si>
    <t>Singapore</t>
  </si>
  <si>
    <t>Thailand</t>
  </si>
  <si>
    <t>Other</t>
  </si>
  <si>
    <t>Total</t>
  </si>
  <si>
    <t>Source: U.S. Census Bureau.</t>
  </si>
  <si>
    <t>TABLE 5</t>
  </si>
  <si>
    <t>(Metric tons of contained tin)</t>
  </si>
  <si>
    <t>Product</t>
  </si>
  <si>
    <t>Babbitt</t>
  </si>
  <si>
    <t>W</t>
  </si>
  <si>
    <t>Bronze and brass</t>
  </si>
  <si>
    <t>Chemicals</t>
  </si>
  <si>
    <t>Solder</t>
  </si>
  <si>
    <t>Tinning</t>
  </si>
  <si>
    <t>Total reported</t>
  </si>
  <si>
    <r>
      <t>REPORTED CONSUMPTION OF TIN IN THE UNITED STATES, BY FINISHED PRODUCT</t>
    </r>
    <r>
      <rPr>
        <vertAlign val="superscript"/>
        <sz val="8"/>
        <rFont val="Times New Roman"/>
        <family val="1"/>
      </rPr>
      <t>1</t>
    </r>
  </si>
  <si>
    <t>Source: Platts Metals Week.</t>
  </si>
  <si>
    <t>(Metric tons, gross weight)</t>
  </si>
  <si>
    <t>Refined tin:</t>
  </si>
  <si>
    <t>Canada</t>
  </si>
  <si>
    <t xml:space="preserve">   Other:</t>
  </si>
  <si>
    <t>Flakes and powders</t>
  </si>
  <si>
    <t>Foil</t>
  </si>
  <si>
    <t>Tubes, pipes, and tube and pipe fittings</t>
  </si>
  <si>
    <t>Exports:</t>
  </si>
  <si>
    <t>Refined tin</t>
  </si>
  <si>
    <t>Alloys</t>
  </si>
  <si>
    <t>Bars, rods, profiles, and wire</t>
  </si>
  <si>
    <t>Plates, sheets, strip</t>
  </si>
  <si>
    <t>Waste and scrap</t>
  </si>
  <si>
    <t>Exports, refined tin</t>
  </si>
  <si>
    <t>2017</t>
  </si>
  <si>
    <t>2017:</t>
  </si>
  <si>
    <t>Country/locality, or product</t>
  </si>
  <si>
    <t>2018</t>
  </si>
  <si>
    <t>NA</t>
  </si>
  <si>
    <r>
      <t>Production, secondary</t>
    </r>
    <r>
      <rPr>
        <vertAlign val="superscript"/>
        <sz val="8"/>
        <rFont val="Times New Roman"/>
        <family val="1"/>
      </rPr>
      <t>e, 2</t>
    </r>
  </si>
  <si>
    <r>
      <t>2</t>
    </r>
    <r>
      <rPr>
        <sz val="8"/>
        <rFont val="Times New Roman"/>
        <family val="1"/>
      </rPr>
      <t>Includes tin recovered from alloys and tinplate. The detinning of tinplate (coated steel) yields only a small part of the total.</t>
    </r>
  </si>
  <si>
    <r>
      <t>Prices (average cents per pound):</t>
    </r>
    <r>
      <rPr>
        <vertAlign val="superscript"/>
        <sz val="8"/>
        <rFont val="Times New Roman"/>
        <family val="1"/>
      </rPr>
      <t>4</t>
    </r>
  </si>
  <si>
    <r>
      <t>4</t>
    </r>
    <r>
      <rPr>
        <sz val="8"/>
        <rFont val="Times New Roman"/>
        <family val="1"/>
      </rPr>
      <t>Source: Platts Metals Week.</t>
    </r>
  </si>
  <si>
    <r>
      <t>Consumption, apparent</t>
    </r>
    <r>
      <rPr>
        <vertAlign val="superscript"/>
        <sz val="8"/>
        <rFont val="Times New Roman"/>
        <family val="1"/>
      </rPr>
      <t>3</t>
    </r>
  </si>
  <si>
    <r>
      <t>2017</t>
    </r>
    <r>
      <rPr>
        <vertAlign val="superscript"/>
        <sz val="8"/>
        <rFont val="Times New Roman"/>
        <family val="1"/>
      </rPr>
      <t>p</t>
    </r>
  </si>
  <si>
    <t>January–</t>
  </si>
  <si>
    <t>2018:</t>
  </si>
  <si>
    <t>Consumption, reported:</t>
  </si>
  <si>
    <r>
      <t>3</t>
    </r>
    <r>
      <rPr>
        <sz val="8"/>
        <rFont val="Times New Roman"/>
        <family val="1"/>
      </rPr>
      <t>Defined as secondary production plus imports minus exports.</t>
    </r>
  </si>
  <si>
    <r>
      <t>Alloys (miscellaneous)</t>
    </r>
    <r>
      <rPr>
        <vertAlign val="superscript"/>
        <sz val="8"/>
        <rFont val="Times New Roman"/>
        <family val="1"/>
      </rPr>
      <t>3</t>
    </r>
  </si>
  <si>
    <r>
      <t>Tinplate</t>
    </r>
    <r>
      <rPr>
        <vertAlign val="superscript"/>
        <sz val="8"/>
        <rFont val="Times New Roman"/>
        <family val="1"/>
      </rPr>
      <t>4</t>
    </r>
  </si>
  <si>
    <r>
      <t>Other</t>
    </r>
    <r>
      <rPr>
        <vertAlign val="superscript"/>
        <sz val="8"/>
        <rFont val="Times New Roman"/>
        <family val="1"/>
      </rPr>
      <t>5</t>
    </r>
  </si>
  <si>
    <r>
      <t>2</t>
    </r>
    <r>
      <rPr>
        <sz val="8"/>
        <rFont val="Times New Roman"/>
        <family val="1"/>
      </rPr>
      <t>May include revisions to previously published data.</t>
    </r>
  </si>
  <si>
    <r>
      <t>3</t>
    </r>
    <r>
      <rPr>
        <sz val="8"/>
        <rFont val="Times New Roman"/>
        <family val="1"/>
      </rPr>
      <t>Includes terne metal.</t>
    </r>
  </si>
  <si>
    <r>
      <t>4</t>
    </r>
    <r>
      <rPr>
        <sz val="8"/>
        <rFont val="Times New Roman"/>
        <family val="1"/>
      </rPr>
      <t>Includes secondary pig tin and tin components of tinplating chemical solutions.</t>
    </r>
  </si>
  <si>
    <r>
      <t>5</t>
    </r>
    <r>
      <rPr>
        <sz val="8"/>
        <rFont val="Times New Roman"/>
        <family val="1"/>
      </rPr>
      <t>Includes britannia metal, collapsible tubes and foil, jewelers' metal, pewter, tin powder, type metal and white metal.</t>
    </r>
  </si>
  <si>
    <t>NA Not available.</t>
  </si>
  <si>
    <r>
      <t>Miscellaneous</t>
    </r>
    <r>
      <rPr>
        <vertAlign val="superscript"/>
        <sz val="8"/>
        <rFont val="Times New Roman"/>
        <family val="1"/>
      </rPr>
      <t>2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</si>
  <si>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Includes other articles of tin not elsewhere specified or included (HTS code 8007.00.5000).</t>
    </r>
  </si>
  <si>
    <t>7</t>
  </si>
  <si>
    <t>January–October</t>
  </si>
  <si>
    <t>r</t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</si>
  <si>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 xml:space="preserve">Revised.  -- Zero. </t>
    </r>
  </si>
  <si>
    <r>
      <t>e</t>
    </r>
    <r>
      <rPr>
        <sz val="8"/>
        <rFont val="Times New Roman"/>
        <family val="1"/>
      </rPr>
      <t xml:space="preserve">Estimated.  </t>
    </r>
    <r>
      <rPr>
        <vertAlign val="superscript"/>
        <sz val="8"/>
        <rFont val="Times New Roman"/>
        <family val="1"/>
      </rPr>
      <t>p</t>
    </r>
    <r>
      <rPr>
        <sz val="8"/>
        <rFont val="Times New Roman"/>
        <family val="1"/>
      </rPr>
      <t xml:space="preserve">Preliminary.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 xml:space="preserve">Revised. </t>
    </r>
  </si>
  <si>
    <r>
      <rPr>
        <vertAlign val="superscript"/>
        <sz val="8"/>
        <rFont val="Times New Roman"/>
        <family val="1"/>
      </rPr>
      <t>p</t>
    </r>
    <r>
      <rPr>
        <sz val="8"/>
        <rFont val="Times New Roman"/>
        <family val="1"/>
      </rPr>
      <t>Preliminary.</t>
    </r>
    <r>
      <rPr>
        <vertAlign val="superscript"/>
        <sz val="8"/>
        <rFont val="Times New Roman"/>
        <family val="1"/>
      </rPr>
      <t xml:space="preserve">  r</t>
    </r>
    <r>
      <rPr>
        <sz val="8"/>
        <rFont val="Times New Roman"/>
        <family val="1"/>
      </rPr>
      <t>Revised.</t>
    </r>
    <r>
      <rPr>
        <vertAlign val="superscript"/>
        <sz val="8"/>
        <rFont val="Times New Roman"/>
        <family val="1"/>
      </rPr>
      <t xml:space="preserve">  </t>
    </r>
    <r>
      <rPr>
        <sz val="8"/>
        <rFont val="Times New Roman"/>
        <family val="1"/>
      </rPr>
      <t>W Withheld to avoid disclosing company proprietary data; included with "Other."  -- Zero.</t>
    </r>
  </si>
  <si>
    <t>Tin in October 2018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</si>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</sst>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0;[Red]0"/>
    <numFmt numFmtId="167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/>
  </cellStyleXfs>
  <cellXfs count="152">
    <xf numFmtId="0" fontId="0" fillId="0" borderId="0" xfId="0"/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1" fillId="0" borderId="0" xfId="0" quotePrefix="1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1" fillId="0" borderId="0" xfId="0" quotePrefix="1" applyNumberFormat="1" applyFont="1" applyFill="1" applyBorder="1" applyAlignment="1">
      <alignment horizontal="right" vertical="center"/>
    </xf>
    <xf numFmtId="3" fontId="2" fillId="0" borderId="0" xfId="0" quotePrefix="1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/>
    <xf numFmtId="4" fontId="1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indent="2"/>
    </xf>
    <xf numFmtId="0" fontId="1" fillId="0" borderId="0" xfId="0" applyFont="1" applyFill="1"/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right" vertical="center"/>
    </xf>
    <xf numFmtId="3" fontId="1" fillId="0" borderId="1" xfId="0" quotePrefix="1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indent="1"/>
    </xf>
    <xf numFmtId="49" fontId="1" fillId="0" borderId="3" xfId="0" applyNumberFormat="1" applyFont="1" applyFill="1" applyBorder="1" applyAlignment="1">
      <alignment horizontal="left" vertical="center" indent="2"/>
    </xf>
    <xf numFmtId="49" fontId="1" fillId="0" borderId="3" xfId="0" applyNumberFormat="1" applyFont="1" applyFill="1" applyBorder="1" applyAlignment="1">
      <alignment horizontal="left" vertical="center" indent="3"/>
    </xf>
    <xf numFmtId="49" fontId="1" fillId="0" borderId="0" xfId="0" quotePrefix="1" applyNumberFormat="1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1" fillId="0" borderId="0" xfId="0" quotePrefix="1" applyNumberFormat="1" applyFont="1" applyFill="1" applyAlignment="1">
      <alignment horizontal="left" vertical="center"/>
    </xf>
    <xf numFmtId="49" fontId="2" fillId="0" borderId="0" xfId="0" quotePrefix="1" applyNumberFormat="1" applyFont="1" applyFill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/>
    </xf>
    <xf numFmtId="4" fontId="1" fillId="0" borderId="0" xfId="0" applyNumberFormat="1" applyFont="1" applyFill="1" applyAlignment="1">
      <alignment horizontal="left" vertical="center"/>
    </xf>
    <xf numFmtId="3" fontId="1" fillId="0" borderId="0" xfId="1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left" vertical="center"/>
    </xf>
    <xf numFmtId="3" fontId="1" fillId="0" borderId="4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right" vertical="center"/>
    </xf>
    <xf numFmtId="3" fontId="1" fillId="0" borderId="4" xfId="1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left" vertical="center"/>
    </xf>
    <xf numFmtId="4" fontId="1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 indent="1"/>
    </xf>
    <xf numFmtId="49" fontId="1" fillId="0" borderId="0" xfId="0" quotePrefix="1" applyNumberFormat="1" applyFont="1" applyFill="1" applyBorder="1" applyAlignment="1">
      <alignment horizontal="right" vertical="center"/>
    </xf>
    <xf numFmtId="49" fontId="1" fillId="0" borderId="3" xfId="0" quotePrefix="1" applyNumberFormat="1" applyFont="1" applyFill="1" applyBorder="1" applyAlignment="1">
      <alignment horizontal="right" vertical="center"/>
    </xf>
    <xf numFmtId="165" fontId="1" fillId="0" borderId="3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66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167" fontId="1" fillId="0" borderId="1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 readingOrder="1"/>
    </xf>
    <xf numFmtId="49" fontId="0" fillId="0" borderId="3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quotePrefix="1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0" fontId="7" fillId="0" borderId="0" xfId="2" applyFont="1"/>
    <xf numFmtId="0" fontId="1" fillId="0" borderId="0" xfId="2" applyFont="1"/>
  </cellXfs>
  <cellStyles count="3">
    <cellStyle name="Comma" xfId="1" builtinId="3"/>
    <cellStyle name="Normal" xfId="0" builtinId="0"/>
    <cellStyle name="Normal 2" xfId="2" xr:uid="{239E0421-67F8-4905-98AD-7472475E7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3</xdr:row>
      <xdr:rowOff>123825</xdr:rowOff>
    </xdr:to>
    <xdr:pic>
      <xdr:nvPicPr>
        <xdr:cNvPr id="2" name="Picture 2" descr="USGS logo">
          <a:extLst>
            <a:ext uri="{FF2B5EF4-FFF2-40B4-BE49-F238E27FC236}">
              <a16:creationId xmlns:a16="http://schemas.microsoft.com/office/drawing/2014/main" id="{503F09F2-2078-49A8-819B-41A2737DB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66262</xdr:rowOff>
        </xdr:from>
        <xdr:to>
          <xdr:col>1</xdr:col>
          <xdr:colOff>304800</xdr:colOff>
          <xdr:row>12</xdr:row>
          <xdr:rowOff>39758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9499AA1-5477-4878-8FAA-9094337F0E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2690-FF3A-4E49-B426-BA85349B7E94}">
  <sheetPr>
    <pageSetUpPr autoPageBreaks="0"/>
  </sheetPr>
  <dimension ref="A6:A20"/>
  <sheetViews>
    <sheetView showGridLines="0" tabSelected="1" zoomScale="115" workbookViewId="0">
      <selection activeCell="A8" sqref="A8"/>
    </sheetView>
  </sheetViews>
  <sheetFormatPr defaultRowHeight="11.25" customHeight="1" x14ac:dyDescent="0.2"/>
  <cols>
    <col min="1" max="16384" width="9.140625" style="151"/>
  </cols>
  <sheetData>
    <row r="6" spans="1:1" ht="11.25" customHeight="1" x14ac:dyDescent="0.2">
      <c r="A6" s="150" t="s">
        <v>126</v>
      </c>
    </row>
    <row r="7" spans="1:1" ht="11.25" customHeight="1" x14ac:dyDescent="0.2">
      <c r="A7" s="151" t="s">
        <v>127</v>
      </c>
    </row>
    <row r="14" spans="1:1" ht="11.25" customHeight="1" x14ac:dyDescent="0.2">
      <c r="A14" s="151" t="s">
        <v>128</v>
      </c>
    </row>
    <row r="20" spans="1:1" ht="11.25" customHeight="1" x14ac:dyDescent="0.2">
      <c r="A20" s="150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7</xdr:row>
                <xdr:rowOff>66675</xdr:rowOff>
              </from>
              <to>
                <xdr:col>1</xdr:col>
                <xdr:colOff>304800</xdr:colOff>
                <xdr:row>12</xdr:row>
                <xdr:rowOff>38100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zoomScaleNormal="100" workbookViewId="0">
      <selection sqref="A1:I1"/>
    </sheetView>
  </sheetViews>
  <sheetFormatPr defaultColWidth="8.85546875" defaultRowHeight="11.25" customHeight="1" x14ac:dyDescent="0.25"/>
  <cols>
    <col min="1" max="1" width="30.42578125" style="1" customWidth="1"/>
    <col min="2" max="2" width="1.7109375" style="1" customWidth="1"/>
    <col min="3" max="3" width="9.140625" style="1" customWidth="1"/>
    <col min="4" max="4" width="1.7109375" style="1" customWidth="1"/>
    <col min="5" max="5" width="8.42578125" style="1" customWidth="1"/>
    <col min="6" max="6" width="1.7109375" style="1" customWidth="1"/>
    <col min="7" max="7" width="8.85546875" style="1" customWidth="1"/>
    <col min="8" max="8" width="1.7109375" style="1" customWidth="1"/>
    <col min="9" max="9" width="8.28515625" style="1" customWidth="1"/>
    <col min="10" max="16384" width="8.85546875" style="1"/>
  </cols>
  <sheetData>
    <row r="1" spans="1:13" ht="11.25" customHeight="1" x14ac:dyDescent="0.25">
      <c r="A1" s="137" t="s">
        <v>0</v>
      </c>
      <c r="B1" s="137"/>
      <c r="C1" s="137"/>
      <c r="D1" s="137"/>
      <c r="E1" s="137"/>
      <c r="F1" s="137"/>
      <c r="G1" s="137"/>
      <c r="H1" s="137"/>
      <c r="I1" s="137"/>
    </row>
    <row r="2" spans="1:13" ht="11.25" customHeight="1" x14ac:dyDescent="0.25">
      <c r="A2" s="137" t="s">
        <v>1</v>
      </c>
      <c r="B2" s="137"/>
      <c r="C2" s="137"/>
      <c r="D2" s="137"/>
      <c r="E2" s="137"/>
      <c r="F2" s="137"/>
      <c r="G2" s="137"/>
      <c r="H2" s="137"/>
      <c r="I2" s="137"/>
    </row>
    <row r="3" spans="1:13" ht="11.25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</row>
    <row r="4" spans="1:13" ht="11.25" customHeight="1" x14ac:dyDescent="0.25">
      <c r="A4" s="138" t="s">
        <v>2</v>
      </c>
      <c r="B4" s="138"/>
      <c r="C4" s="138"/>
      <c r="D4" s="138"/>
      <c r="E4" s="138"/>
      <c r="F4" s="138"/>
      <c r="G4" s="138"/>
      <c r="H4" s="138"/>
      <c r="I4" s="138"/>
    </row>
    <row r="5" spans="1:13" ht="11.25" customHeight="1" x14ac:dyDescent="0.25">
      <c r="A5" s="139"/>
      <c r="B5" s="139"/>
      <c r="C5" s="139"/>
      <c r="D5" s="139"/>
      <c r="E5" s="139"/>
      <c r="F5" s="139"/>
      <c r="G5" s="139"/>
      <c r="H5" s="139"/>
      <c r="I5" s="139"/>
    </row>
    <row r="6" spans="1:13" ht="11.25" customHeight="1" x14ac:dyDescent="0.25">
      <c r="A6" s="6"/>
      <c r="B6" s="6"/>
      <c r="C6" s="87"/>
      <c r="D6" s="87"/>
      <c r="E6" s="136" t="s">
        <v>98</v>
      </c>
      <c r="F6" s="136"/>
      <c r="G6" s="136"/>
      <c r="H6" s="136"/>
      <c r="I6" s="136"/>
    </row>
    <row r="7" spans="1:13" ht="11.25" customHeight="1" x14ac:dyDescent="0.25">
      <c r="A7" s="85"/>
      <c r="B7" s="85"/>
      <c r="C7" s="28"/>
      <c r="D7" s="28"/>
      <c r="E7" s="28"/>
      <c r="F7" s="84"/>
      <c r="G7" s="84"/>
      <c r="H7" s="28"/>
      <c r="I7" s="112" t="s">
        <v>106</v>
      </c>
    </row>
    <row r="8" spans="1:13" ht="11.25" customHeight="1" x14ac:dyDescent="0.25">
      <c r="A8" s="6"/>
      <c r="B8" s="6"/>
      <c r="C8" s="9" t="s">
        <v>105</v>
      </c>
      <c r="D8" s="8"/>
      <c r="E8" s="118" t="s">
        <v>23</v>
      </c>
      <c r="F8" s="84"/>
      <c r="G8" s="125" t="s">
        <v>24</v>
      </c>
      <c r="H8" s="125"/>
      <c r="I8" s="112" t="s">
        <v>24</v>
      </c>
    </row>
    <row r="9" spans="1:13" ht="11.25" customHeight="1" x14ac:dyDescent="0.25">
      <c r="A9" s="10" t="s">
        <v>100</v>
      </c>
      <c r="B9" s="72"/>
      <c r="C9" s="36">
        <v>10300</v>
      </c>
      <c r="D9" s="67"/>
      <c r="E9" s="36">
        <v>858</v>
      </c>
      <c r="F9" s="67"/>
      <c r="G9" s="36">
        <v>858</v>
      </c>
      <c r="H9" s="67"/>
      <c r="I9" s="36">
        <v>8580</v>
      </c>
    </row>
    <row r="10" spans="1:13" ht="11.25" customHeight="1" x14ac:dyDescent="0.25">
      <c r="A10" s="101" t="s">
        <v>108</v>
      </c>
      <c r="B10" s="11"/>
      <c r="C10" s="12"/>
      <c r="D10" s="80"/>
      <c r="E10" s="12"/>
      <c r="F10" s="86"/>
      <c r="G10" s="12"/>
      <c r="H10" s="126"/>
      <c r="I10" s="56"/>
    </row>
    <row r="11" spans="1:13" ht="11.25" customHeight="1" x14ac:dyDescent="0.25">
      <c r="A11" s="102" t="s">
        <v>5</v>
      </c>
      <c r="B11" s="14"/>
      <c r="C11" s="15">
        <v>22100</v>
      </c>
      <c r="D11" s="74"/>
      <c r="E11" s="15">
        <v>1640</v>
      </c>
      <c r="F11" s="74"/>
      <c r="G11" s="15">
        <v>1600</v>
      </c>
      <c r="H11" s="74"/>
      <c r="I11" s="15">
        <v>16400</v>
      </c>
    </row>
    <row r="12" spans="1:13" ht="11.25" customHeight="1" x14ac:dyDescent="0.25">
      <c r="A12" s="102" t="s">
        <v>6</v>
      </c>
      <c r="B12" s="72"/>
      <c r="C12" s="15">
        <v>2640</v>
      </c>
      <c r="D12" s="74"/>
      <c r="E12" s="15">
        <v>198</v>
      </c>
      <c r="F12" s="74" t="s">
        <v>122</v>
      </c>
      <c r="G12" s="15">
        <v>209</v>
      </c>
      <c r="H12" s="74"/>
      <c r="I12" s="36">
        <v>2010</v>
      </c>
    </row>
    <row r="13" spans="1:13" ht="11.25" customHeight="1" x14ac:dyDescent="0.25">
      <c r="A13" s="10" t="s">
        <v>104</v>
      </c>
      <c r="B13" s="72"/>
      <c r="C13" s="15">
        <v>43000</v>
      </c>
      <c r="D13" s="74"/>
      <c r="E13" s="15">
        <v>4760</v>
      </c>
      <c r="F13" s="106"/>
      <c r="G13" s="15">
        <v>3450</v>
      </c>
      <c r="H13" s="106"/>
      <c r="I13" s="15">
        <v>37900</v>
      </c>
      <c r="K13" s="81"/>
      <c r="L13" s="81"/>
      <c r="M13" s="81"/>
    </row>
    <row r="14" spans="1:13" ht="11.25" customHeight="1" x14ac:dyDescent="0.25">
      <c r="A14" s="10" t="s">
        <v>7</v>
      </c>
      <c r="B14" s="11"/>
      <c r="C14" s="36">
        <v>34300</v>
      </c>
      <c r="D14" s="67"/>
      <c r="E14" s="36">
        <v>3980</v>
      </c>
      <c r="F14" s="67"/>
      <c r="G14" s="36">
        <v>2660</v>
      </c>
      <c r="H14" s="67"/>
      <c r="I14" s="36">
        <v>30100</v>
      </c>
    </row>
    <row r="15" spans="1:13" ht="11.25" customHeight="1" x14ac:dyDescent="0.25">
      <c r="A15" s="10" t="s">
        <v>94</v>
      </c>
      <c r="B15" s="72"/>
      <c r="C15" s="15">
        <v>1560</v>
      </c>
      <c r="D15" s="74"/>
      <c r="E15" s="15">
        <v>76</v>
      </c>
      <c r="F15" s="74"/>
      <c r="G15" s="15">
        <v>70</v>
      </c>
      <c r="H15" s="74"/>
      <c r="I15" s="36">
        <v>864</v>
      </c>
    </row>
    <row r="16" spans="1:13" ht="11.25" customHeight="1" x14ac:dyDescent="0.25">
      <c r="A16" s="10" t="s">
        <v>8</v>
      </c>
      <c r="B16" s="14"/>
      <c r="C16" s="15">
        <v>6570</v>
      </c>
      <c r="D16" s="74"/>
      <c r="E16" s="15">
        <v>6400</v>
      </c>
      <c r="F16" s="74"/>
      <c r="G16" s="15">
        <v>5180</v>
      </c>
      <c r="H16" s="74"/>
      <c r="I16" s="36">
        <v>5180</v>
      </c>
    </row>
    <row r="17" spans="1:11" ht="11.25" customHeight="1" x14ac:dyDescent="0.25">
      <c r="A17" s="10" t="s">
        <v>102</v>
      </c>
      <c r="B17" s="75"/>
      <c r="C17" s="76"/>
      <c r="D17" s="17"/>
      <c r="E17" s="76"/>
      <c r="F17" s="83"/>
      <c r="G17" s="76"/>
      <c r="H17" s="124"/>
      <c r="I17" s="76"/>
    </row>
    <row r="18" spans="1:11" ht="11.25" customHeight="1" x14ac:dyDescent="0.2">
      <c r="A18" s="13" t="s">
        <v>9</v>
      </c>
      <c r="B18" s="11"/>
      <c r="C18" s="38">
        <v>936.65424999999993</v>
      </c>
      <c r="D18" s="77"/>
      <c r="E18" s="38">
        <v>882.38</v>
      </c>
      <c r="F18" s="74"/>
      <c r="G18" s="38">
        <v>889</v>
      </c>
      <c r="H18" s="74"/>
      <c r="I18" s="127">
        <v>944.75</v>
      </c>
      <c r="K18" s="78"/>
    </row>
    <row r="19" spans="1:11" ht="11.25" customHeight="1" x14ac:dyDescent="0.25">
      <c r="A19" s="13" t="s">
        <v>10</v>
      </c>
      <c r="B19" s="72"/>
      <c r="C19" s="38">
        <v>911.24449999999979</v>
      </c>
      <c r="D19" s="74"/>
      <c r="E19" s="38">
        <v>861.35</v>
      </c>
      <c r="F19" s="74"/>
      <c r="G19" s="38">
        <v>867.37</v>
      </c>
      <c r="H19" s="74"/>
      <c r="I19" s="127">
        <v>923.17</v>
      </c>
    </row>
    <row r="20" spans="1:11" ht="11.25" customHeight="1" x14ac:dyDescent="0.25">
      <c r="A20" s="132" t="s">
        <v>124</v>
      </c>
      <c r="B20" s="133"/>
      <c r="C20" s="133"/>
      <c r="D20" s="133"/>
      <c r="E20" s="133"/>
      <c r="F20" s="133"/>
      <c r="G20" s="133"/>
      <c r="H20" s="133"/>
      <c r="I20" s="133"/>
    </row>
    <row r="21" spans="1:11" ht="11.25" customHeight="1" x14ac:dyDescent="0.25">
      <c r="A21" s="130" t="s">
        <v>11</v>
      </c>
      <c r="B21" s="131"/>
      <c r="C21" s="131"/>
      <c r="D21" s="131"/>
      <c r="E21" s="131"/>
      <c r="F21" s="131"/>
      <c r="G21" s="131"/>
      <c r="H21" s="131"/>
      <c r="I21" s="131"/>
    </row>
    <row r="22" spans="1:11" ht="22.5" customHeight="1" x14ac:dyDescent="0.25">
      <c r="A22" s="134" t="s">
        <v>101</v>
      </c>
      <c r="B22" s="135"/>
      <c r="C22" s="135"/>
      <c r="D22" s="135"/>
      <c r="E22" s="135"/>
      <c r="F22" s="135"/>
      <c r="G22" s="135"/>
      <c r="H22" s="135"/>
      <c r="I22" s="135"/>
    </row>
    <row r="23" spans="1:11" ht="11.25" customHeight="1" x14ac:dyDescent="0.25">
      <c r="A23" s="130" t="s">
        <v>109</v>
      </c>
      <c r="B23" s="131"/>
      <c r="C23" s="131"/>
      <c r="D23" s="131"/>
      <c r="E23" s="131"/>
      <c r="F23" s="131"/>
      <c r="G23" s="131"/>
      <c r="H23" s="131"/>
      <c r="I23" s="131"/>
    </row>
    <row r="24" spans="1:11" ht="11.25" customHeight="1" x14ac:dyDescent="0.25">
      <c r="A24" s="130" t="s">
        <v>103</v>
      </c>
      <c r="B24" s="131"/>
      <c r="C24" s="131"/>
      <c r="D24" s="131"/>
      <c r="E24" s="131"/>
      <c r="F24" s="131"/>
      <c r="G24" s="131"/>
      <c r="H24" s="131"/>
      <c r="I24" s="131"/>
    </row>
  </sheetData>
  <mergeCells count="11">
    <mergeCell ref="E6:I6"/>
    <mergeCell ref="A1:I1"/>
    <mergeCell ref="A2:I2"/>
    <mergeCell ref="A3:I3"/>
    <mergeCell ref="A4:I4"/>
    <mergeCell ref="A5:I5"/>
    <mergeCell ref="A24:I24"/>
    <mergeCell ref="A20:I20"/>
    <mergeCell ref="A21:I21"/>
    <mergeCell ref="A22:I22"/>
    <mergeCell ref="A23:I23"/>
  </mergeCells>
  <printOptions horizontalCentered="1"/>
  <pageMargins left="0.5" right="0.5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Normal="100" workbookViewId="0">
      <selection activeCell="I23" sqref="I23"/>
    </sheetView>
  </sheetViews>
  <sheetFormatPr defaultColWidth="8.85546875" defaultRowHeight="11.25" customHeight="1" x14ac:dyDescent="0.25"/>
  <cols>
    <col min="1" max="1" width="21" style="19" customWidth="1"/>
    <col min="2" max="2" width="1.7109375" style="19" customWidth="1"/>
    <col min="3" max="3" width="11" style="19" bestFit="1" customWidth="1"/>
    <col min="4" max="4" width="1.7109375" style="19" customWidth="1"/>
    <col min="5" max="5" width="8.7109375" style="19" customWidth="1"/>
    <col min="6" max="16384" width="8.85546875" style="19"/>
  </cols>
  <sheetData>
    <row r="1" spans="1:5" ht="11.25" customHeight="1" x14ac:dyDescent="0.25">
      <c r="A1" s="137" t="s">
        <v>12</v>
      </c>
      <c r="B1" s="137"/>
      <c r="C1" s="137"/>
      <c r="D1" s="137"/>
      <c r="E1" s="137"/>
    </row>
    <row r="2" spans="1:5" ht="11.25" customHeight="1" x14ac:dyDescent="0.25">
      <c r="A2" s="137" t="s">
        <v>13</v>
      </c>
      <c r="B2" s="137"/>
      <c r="C2" s="137"/>
      <c r="D2" s="137"/>
      <c r="E2" s="137"/>
    </row>
    <row r="3" spans="1:5" ht="11.25" customHeight="1" x14ac:dyDescent="0.25">
      <c r="A3" s="137"/>
      <c r="B3" s="137"/>
      <c r="C3" s="137"/>
      <c r="D3" s="137"/>
      <c r="E3" s="137"/>
    </row>
    <row r="4" spans="1:5" ht="11.25" customHeight="1" x14ac:dyDescent="0.25">
      <c r="A4" s="137" t="s">
        <v>14</v>
      </c>
      <c r="B4" s="137"/>
      <c r="C4" s="137"/>
      <c r="D4" s="137"/>
      <c r="E4" s="137"/>
    </row>
    <row r="5" spans="1:5" ht="11.25" customHeight="1" x14ac:dyDescent="0.25">
      <c r="A5" s="138"/>
      <c r="B5" s="138"/>
      <c r="C5" s="138"/>
      <c r="D5" s="138"/>
      <c r="E5" s="138"/>
    </row>
    <row r="6" spans="1:5" ht="11.25" customHeight="1" x14ac:dyDescent="0.2">
      <c r="A6" s="39"/>
      <c r="B6" s="39"/>
      <c r="C6" s="40"/>
      <c r="D6" s="39"/>
      <c r="E6" s="61" t="s">
        <v>15</v>
      </c>
    </row>
    <row r="7" spans="1:5" ht="11.25" customHeight="1" x14ac:dyDescent="0.25">
      <c r="A7" s="7"/>
      <c r="B7" s="7"/>
      <c r="C7" s="9" t="s">
        <v>16</v>
      </c>
      <c r="D7" s="7"/>
      <c r="E7" s="9" t="s">
        <v>17</v>
      </c>
    </row>
    <row r="8" spans="1:5" ht="11.25" customHeight="1" x14ac:dyDescent="0.2">
      <c r="A8" s="41"/>
      <c r="B8" s="7"/>
      <c r="C8" s="9" t="s">
        <v>18</v>
      </c>
      <c r="D8" s="7"/>
      <c r="E8" s="9" t="s">
        <v>19</v>
      </c>
    </row>
    <row r="9" spans="1:5" ht="11.25" customHeight="1" x14ac:dyDescent="0.2">
      <c r="A9" s="60" t="s">
        <v>20</v>
      </c>
      <c r="B9" s="43"/>
      <c r="C9" s="60" t="s">
        <v>21</v>
      </c>
      <c r="D9" s="42"/>
      <c r="E9" s="60" t="s">
        <v>22</v>
      </c>
    </row>
    <row r="10" spans="1:5" ht="11.25" customHeight="1" x14ac:dyDescent="0.2">
      <c r="A10" s="5" t="s">
        <v>96</v>
      </c>
      <c r="B10" s="7"/>
      <c r="C10" s="37"/>
      <c r="D10" s="7"/>
      <c r="E10" s="44"/>
    </row>
    <row r="11" spans="1:5" ht="11.25" customHeight="1" x14ac:dyDescent="0.2">
      <c r="A11" s="45" t="s">
        <v>24</v>
      </c>
      <c r="B11" s="7"/>
      <c r="C11" s="37">
        <v>956.89</v>
      </c>
      <c r="D11" s="7"/>
      <c r="E11" s="44">
        <v>928.02</v>
      </c>
    </row>
    <row r="12" spans="1:5" ht="11.25" customHeight="1" x14ac:dyDescent="0.25">
      <c r="A12" s="45" t="s">
        <v>25</v>
      </c>
      <c r="B12" s="7"/>
      <c r="C12" s="44">
        <v>908.66700000000003</v>
      </c>
      <c r="D12" s="7"/>
      <c r="E12" s="44">
        <v>887.55200000000002</v>
      </c>
    </row>
    <row r="13" spans="1:5" ht="11.25" customHeight="1" x14ac:dyDescent="0.25">
      <c r="A13" s="45" t="s">
        <v>26</v>
      </c>
      <c r="B13" s="7"/>
      <c r="C13" s="44">
        <v>903.42899999999997</v>
      </c>
      <c r="D13" s="7"/>
      <c r="E13" s="44">
        <v>881.42700000000002</v>
      </c>
    </row>
    <row r="14" spans="1:5" ht="11.25" customHeight="1" x14ac:dyDescent="0.25">
      <c r="A14" s="45" t="s">
        <v>27</v>
      </c>
      <c r="B14" s="7"/>
      <c r="C14" s="59">
        <v>936.65424999999993</v>
      </c>
      <c r="D14" s="58"/>
      <c r="E14" s="59">
        <v>911.24449999999979</v>
      </c>
    </row>
    <row r="15" spans="1:5" ht="11.25" customHeight="1" x14ac:dyDescent="0.25">
      <c r="A15" s="5" t="s">
        <v>107</v>
      </c>
      <c r="B15" s="7"/>
      <c r="C15" s="44"/>
      <c r="D15" s="7"/>
      <c r="E15" s="44"/>
    </row>
    <row r="16" spans="1:5" ht="11.25" customHeight="1" x14ac:dyDescent="0.25">
      <c r="A16" s="45" t="s">
        <v>28</v>
      </c>
      <c r="B16" s="7"/>
      <c r="C16" s="44">
        <v>955.55600000000004</v>
      </c>
      <c r="D16" s="7"/>
      <c r="E16" s="44">
        <v>939.08699999999999</v>
      </c>
    </row>
    <row r="17" spans="1:5" ht="11.25" customHeight="1" x14ac:dyDescent="0.25">
      <c r="A17" s="45" t="s">
        <v>29</v>
      </c>
      <c r="B17" s="7"/>
      <c r="C17" s="44">
        <v>1003.75</v>
      </c>
      <c r="D17" s="7"/>
      <c r="E17" s="44">
        <v>983.42899999999997</v>
      </c>
    </row>
    <row r="18" spans="1:5" ht="11.25" customHeight="1" x14ac:dyDescent="0.25">
      <c r="A18" s="45" t="s">
        <v>30</v>
      </c>
      <c r="B18" s="7"/>
      <c r="C18" s="44">
        <v>988.66700000000003</v>
      </c>
      <c r="D18" s="7"/>
      <c r="E18" s="44">
        <v>961.75099999999998</v>
      </c>
    </row>
    <row r="19" spans="1:5" ht="11.25" customHeight="1" x14ac:dyDescent="0.25">
      <c r="A19" s="45" t="s">
        <v>31</v>
      </c>
      <c r="B19" s="7"/>
      <c r="C19" s="44">
        <v>990</v>
      </c>
      <c r="D19" s="7"/>
      <c r="E19" s="44">
        <v>967.43899999999996</v>
      </c>
    </row>
    <row r="20" spans="1:5" ht="11.25" customHeight="1" x14ac:dyDescent="0.25">
      <c r="A20" s="45" t="s">
        <v>32</v>
      </c>
      <c r="B20" s="7"/>
      <c r="C20" s="44">
        <v>968.22199999999998</v>
      </c>
      <c r="D20" s="7"/>
      <c r="E20" s="44">
        <v>947.44200000000001</v>
      </c>
    </row>
    <row r="21" spans="1:5" ht="11.25" customHeight="1" x14ac:dyDescent="0.25">
      <c r="A21" s="45" t="s">
        <v>33</v>
      </c>
      <c r="B21" s="7"/>
      <c r="C21" s="44">
        <v>959.625</v>
      </c>
      <c r="D21" s="7"/>
      <c r="E21" s="44">
        <v>936.76099999999997</v>
      </c>
    </row>
    <row r="22" spans="1:5" ht="11.25" customHeight="1" x14ac:dyDescent="0.25">
      <c r="A22" s="45" t="s">
        <v>3</v>
      </c>
      <c r="B22" s="7"/>
      <c r="C22" s="44">
        <v>914.44399999999996</v>
      </c>
      <c r="D22" s="7"/>
      <c r="E22" s="44">
        <v>893.09299999999996</v>
      </c>
    </row>
    <row r="23" spans="1:5" ht="11.25" customHeight="1" x14ac:dyDescent="0.25">
      <c r="A23" s="45" t="s">
        <v>4</v>
      </c>
      <c r="B23" s="7"/>
      <c r="C23" s="44">
        <v>895.88900000000001</v>
      </c>
      <c r="D23" s="7"/>
      <c r="E23" s="44">
        <v>873.96</v>
      </c>
    </row>
    <row r="24" spans="1:5" ht="11.25" customHeight="1" x14ac:dyDescent="0.25">
      <c r="A24" s="45" t="s">
        <v>23</v>
      </c>
      <c r="B24" s="7"/>
      <c r="C24" s="44">
        <v>882.375</v>
      </c>
      <c r="D24" s="7"/>
      <c r="E24" s="44">
        <v>861.35</v>
      </c>
    </row>
    <row r="25" spans="1:5" ht="11.25" customHeight="1" x14ac:dyDescent="0.25">
      <c r="A25" s="45" t="s">
        <v>24</v>
      </c>
      <c r="B25" s="7"/>
      <c r="C25" s="44">
        <v>889</v>
      </c>
      <c r="D25" s="7"/>
      <c r="E25" s="44">
        <v>867.37</v>
      </c>
    </row>
    <row r="26" spans="1:5" ht="11.25" customHeight="1" x14ac:dyDescent="0.25">
      <c r="A26" s="47" t="s">
        <v>121</v>
      </c>
      <c r="B26" s="43"/>
      <c r="C26" s="97">
        <f>AVERAGE(C16:C25)</f>
        <v>944.75279999999987</v>
      </c>
      <c r="D26" s="98"/>
      <c r="E26" s="97">
        <f>AVERAGE(E16:E25)</f>
        <v>923.16820000000007</v>
      </c>
    </row>
    <row r="27" spans="1:5" ht="11.25" customHeight="1" x14ac:dyDescent="0.25">
      <c r="A27" s="140" t="s">
        <v>80</v>
      </c>
      <c r="B27" s="131"/>
      <c r="C27" s="131"/>
      <c r="D27" s="131"/>
      <c r="E27" s="131"/>
    </row>
  </sheetData>
  <mergeCells count="6">
    <mergeCell ref="A27:E27"/>
    <mergeCell ref="A1:E1"/>
    <mergeCell ref="A2:E2"/>
    <mergeCell ref="A4:E4"/>
    <mergeCell ref="A5:E5"/>
    <mergeCell ref="A3:E3"/>
  </mergeCells>
  <printOptions horizontalCentered="1"/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zoomScaleNormal="100" workbookViewId="0">
      <selection sqref="A1:K1"/>
    </sheetView>
  </sheetViews>
  <sheetFormatPr defaultColWidth="8.85546875" defaultRowHeight="11.25" customHeight="1" x14ac:dyDescent="0.2"/>
  <cols>
    <col min="1" max="1" width="15.5703125" style="48" customWidth="1"/>
    <col min="2" max="2" width="1.7109375" style="48" customWidth="1"/>
    <col min="3" max="3" width="13.28515625" style="48" bestFit="1" customWidth="1"/>
    <col min="4" max="4" width="1.7109375" style="48" customWidth="1"/>
    <col min="5" max="5" width="7.42578125" style="48" customWidth="1"/>
    <col min="6" max="6" width="1.7109375" style="48" customWidth="1"/>
    <col min="7" max="7" width="7.7109375" style="48" customWidth="1"/>
    <col min="8" max="8" width="1.7109375" style="48" customWidth="1"/>
    <col min="9" max="9" width="7.28515625" style="48" bestFit="1" customWidth="1"/>
    <col min="10" max="10" width="1.7109375" style="48" customWidth="1"/>
    <col min="11" max="11" width="9.28515625" style="48" bestFit="1" customWidth="1"/>
    <col min="12" max="16384" width="8.85546875" style="48"/>
  </cols>
  <sheetData>
    <row r="1" spans="1:11" ht="11.25" customHeight="1" x14ac:dyDescent="0.2">
      <c r="A1" s="137" t="s">
        <v>34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1.25" customHeight="1" x14ac:dyDescent="0.2">
      <c r="A2" s="137" t="s">
        <v>35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1.25" customHeight="1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11.25" customHeight="1" x14ac:dyDescent="0.2">
      <c r="A4" s="137" t="s">
        <v>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11.25" customHeight="1" x14ac:dyDescent="0.2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</row>
    <row r="6" spans="1:11" ht="11.25" customHeight="1" x14ac:dyDescent="0.2">
      <c r="A6" s="49"/>
      <c r="B6" s="49"/>
      <c r="C6" s="49"/>
      <c r="D6" s="49"/>
      <c r="E6" s="136" t="s">
        <v>36</v>
      </c>
      <c r="F6" s="142"/>
      <c r="G6" s="142"/>
      <c r="H6" s="142"/>
      <c r="I6" s="142"/>
      <c r="J6" s="142"/>
      <c r="K6" s="142"/>
    </row>
    <row r="7" spans="1:11" ht="11.25" customHeight="1" x14ac:dyDescent="0.2">
      <c r="A7" s="19"/>
      <c r="B7" s="19"/>
      <c r="C7" s="50"/>
      <c r="D7" s="20"/>
      <c r="E7" s="136" t="s">
        <v>37</v>
      </c>
      <c r="F7" s="142"/>
      <c r="G7" s="142"/>
      <c r="H7" s="142"/>
      <c r="I7" s="142"/>
      <c r="J7" s="39"/>
      <c r="K7" s="39"/>
    </row>
    <row r="8" spans="1:11" ht="11.25" customHeight="1" x14ac:dyDescent="0.2">
      <c r="A8" s="19"/>
      <c r="B8" s="19"/>
      <c r="C8" s="2" t="s">
        <v>38</v>
      </c>
      <c r="D8" s="20"/>
      <c r="E8" s="19"/>
      <c r="F8" s="19"/>
      <c r="G8" s="19"/>
      <c r="H8" s="19"/>
      <c r="I8" s="2" t="s">
        <v>39</v>
      </c>
      <c r="J8" s="19"/>
      <c r="K8" s="19"/>
    </row>
    <row r="9" spans="1:11" ht="11.25" customHeight="1" x14ac:dyDescent="0.2">
      <c r="A9" s="19"/>
      <c r="B9" s="19"/>
      <c r="C9" s="2" t="s">
        <v>40</v>
      </c>
      <c r="D9" s="19"/>
      <c r="E9" s="19"/>
      <c r="F9" s="19"/>
      <c r="G9" s="19"/>
      <c r="H9" s="19"/>
      <c r="I9" s="2" t="s">
        <v>41</v>
      </c>
      <c r="J9" s="19"/>
      <c r="K9" s="19"/>
    </row>
    <row r="10" spans="1:11" ht="11.25" customHeight="1" x14ac:dyDescent="0.2">
      <c r="A10" s="20"/>
      <c r="B10" s="20"/>
      <c r="C10" s="2" t="s">
        <v>42</v>
      </c>
      <c r="D10" s="20"/>
      <c r="E10" s="9" t="s">
        <v>43</v>
      </c>
      <c r="F10" s="20"/>
      <c r="G10" s="9" t="s">
        <v>44</v>
      </c>
      <c r="H10" s="20"/>
      <c r="I10" s="9" t="s">
        <v>45</v>
      </c>
      <c r="J10" s="20"/>
      <c r="K10" s="9" t="s">
        <v>46</v>
      </c>
    </row>
    <row r="11" spans="1:11" ht="11.25" customHeight="1" x14ac:dyDescent="0.2">
      <c r="A11" s="60" t="s">
        <v>20</v>
      </c>
      <c r="B11" s="46"/>
      <c r="C11" s="60" t="s">
        <v>47</v>
      </c>
      <c r="D11" s="46"/>
      <c r="E11" s="60" t="s">
        <v>48</v>
      </c>
      <c r="F11" s="46"/>
      <c r="G11" s="60" t="s">
        <v>49</v>
      </c>
      <c r="H11" s="46"/>
      <c r="I11" s="60" t="s">
        <v>50</v>
      </c>
      <c r="J11" s="46"/>
      <c r="K11" s="60" t="s">
        <v>47</v>
      </c>
    </row>
    <row r="12" spans="1:11" ht="11.25" customHeight="1" x14ac:dyDescent="0.2">
      <c r="A12" s="5" t="s">
        <v>96</v>
      </c>
      <c r="B12" s="20"/>
      <c r="C12" s="21"/>
      <c r="D12" s="71"/>
      <c r="E12" s="21"/>
      <c r="F12" s="71"/>
      <c r="G12" s="21"/>
      <c r="H12" s="22"/>
      <c r="I12" s="51"/>
      <c r="J12" s="22"/>
      <c r="K12" s="12"/>
    </row>
    <row r="13" spans="1:11" ht="11.25" customHeight="1" x14ac:dyDescent="0.2">
      <c r="A13" s="45" t="s">
        <v>24</v>
      </c>
      <c r="B13" s="20"/>
      <c r="C13" s="21">
        <v>2310</v>
      </c>
      <c r="D13" s="71"/>
      <c r="E13" s="21">
        <v>46200</v>
      </c>
      <c r="F13" s="71"/>
      <c r="G13" s="21">
        <v>470</v>
      </c>
      <c r="H13" s="22"/>
      <c r="I13" s="51">
        <v>10.199999999999999</v>
      </c>
      <c r="J13" s="22"/>
      <c r="K13" s="12">
        <v>84800</v>
      </c>
    </row>
    <row r="14" spans="1:11" ht="11.25" customHeight="1" x14ac:dyDescent="0.2">
      <c r="A14" s="45" t="s">
        <v>25</v>
      </c>
      <c r="B14" s="20"/>
      <c r="C14" s="12">
        <v>2310</v>
      </c>
      <c r="D14" s="71"/>
      <c r="E14" s="12">
        <v>41700</v>
      </c>
      <c r="F14" s="111"/>
      <c r="G14" s="12">
        <v>448</v>
      </c>
      <c r="H14" s="111"/>
      <c r="I14" s="70">
        <v>10.7</v>
      </c>
      <c r="J14" s="22"/>
      <c r="K14" s="79">
        <v>79600</v>
      </c>
    </row>
    <row r="15" spans="1:11" ht="11.25" customHeight="1" x14ac:dyDescent="0.2">
      <c r="A15" s="45" t="s">
        <v>26</v>
      </c>
      <c r="B15" s="20"/>
      <c r="C15" s="12">
        <v>2310</v>
      </c>
      <c r="D15" s="71"/>
      <c r="E15" s="12">
        <v>36200</v>
      </c>
      <c r="F15" s="111"/>
      <c r="G15" s="12">
        <v>352</v>
      </c>
      <c r="H15" s="111"/>
      <c r="I15" s="70">
        <v>9.6999999999999993</v>
      </c>
      <c r="J15" s="22"/>
      <c r="K15" s="79">
        <v>90300</v>
      </c>
    </row>
    <row r="16" spans="1:11" ht="11.25" customHeight="1" x14ac:dyDescent="0.2">
      <c r="A16" s="45" t="s">
        <v>27</v>
      </c>
      <c r="B16" s="20"/>
      <c r="C16" s="90">
        <v>27700</v>
      </c>
      <c r="D16" s="91"/>
      <c r="E16" s="90">
        <v>496000</v>
      </c>
      <c r="F16" s="95"/>
      <c r="G16" s="90">
        <v>5340</v>
      </c>
      <c r="H16" s="95"/>
      <c r="I16" s="93">
        <v>10.775</v>
      </c>
      <c r="J16" s="92"/>
      <c r="K16" s="94">
        <v>978000</v>
      </c>
    </row>
    <row r="17" spans="1:11" ht="11.25" customHeight="1" x14ac:dyDescent="0.2">
      <c r="A17" s="5" t="s">
        <v>107</v>
      </c>
      <c r="B17" s="20"/>
      <c r="C17" s="12"/>
      <c r="D17" s="71"/>
      <c r="E17" s="12"/>
      <c r="F17" s="111"/>
      <c r="G17" s="12"/>
      <c r="H17" s="111"/>
      <c r="I17" s="70"/>
      <c r="J17" s="22"/>
      <c r="K17" s="79"/>
    </row>
    <row r="18" spans="1:11" ht="11.25" customHeight="1" x14ac:dyDescent="0.2">
      <c r="A18" s="45" t="s">
        <v>28</v>
      </c>
      <c r="B18" s="20"/>
      <c r="C18" s="103" t="s">
        <v>99</v>
      </c>
      <c r="D18" s="89"/>
      <c r="E18" s="12">
        <v>42400</v>
      </c>
      <c r="F18" s="111"/>
      <c r="G18" s="12">
        <v>390</v>
      </c>
      <c r="H18" s="111"/>
      <c r="I18" s="70">
        <v>9.1999999999999993</v>
      </c>
      <c r="J18" s="22"/>
      <c r="K18" s="12">
        <v>74400</v>
      </c>
    </row>
    <row r="19" spans="1:11" ht="11.25" customHeight="1" x14ac:dyDescent="0.2">
      <c r="A19" s="45" t="s">
        <v>29</v>
      </c>
      <c r="B19" s="20"/>
      <c r="C19" s="73" t="s">
        <v>99</v>
      </c>
      <c r="D19" s="71"/>
      <c r="E19" s="12">
        <v>35200</v>
      </c>
      <c r="F19" s="111"/>
      <c r="G19" s="12">
        <v>357</v>
      </c>
      <c r="H19" s="111"/>
      <c r="I19" s="70">
        <v>10.1</v>
      </c>
      <c r="J19" s="22"/>
      <c r="K19" s="79">
        <v>66600</v>
      </c>
    </row>
    <row r="20" spans="1:11" ht="11.25" customHeight="1" x14ac:dyDescent="0.2">
      <c r="A20" s="45" t="s">
        <v>30</v>
      </c>
      <c r="B20" s="20"/>
      <c r="C20" s="73" t="s">
        <v>99</v>
      </c>
      <c r="D20" s="71"/>
      <c r="E20" s="12">
        <v>40100</v>
      </c>
      <c r="F20" s="111"/>
      <c r="G20" s="12">
        <v>382</v>
      </c>
      <c r="H20" s="111"/>
      <c r="I20" s="70">
        <v>9.5</v>
      </c>
      <c r="J20" s="22"/>
      <c r="K20" s="79">
        <v>72700</v>
      </c>
    </row>
    <row r="21" spans="1:11" ht="11.25" customHeight="1" x14ac:dyDescent="0.2">
      <c r="A21" s="45" t="s">
        <v>31</v>
      </c>
      <c r="B21" s="20"/>
      <c r="C21" s="73" t="s">
        <v>99</v>
      </c>
      <c r="D21" s="71"/>
      <c r="E21" s="12">
        <v>43100</v>
      </c>
      <c r="F21" s="111"/>
      <c r="G21" s="12">
        <v>388</v>
      </c>
      <c r="H21" s="111"/>
      <c r="I21" s="70">
        <v>9</v>
      </c>
      <c r="J21" s="22"/>
      <c r="K21" s="79">
        <v>76500</v>
      </c>
    </row>
    <row r="22" spans="1:11" ht="11.25" customHeight="1" x14ac:dyDescent="0.2">
      <c r="A22" s="45" t="s">
        <v>32</v>
      </c>
      <c r="B22" s="20"/>
      <c r="C22" s="73" t="s">
        <v>99</v>
      </c>
      <c r="D22" s="71"/>
      <c r="E22" s="12">
        <v>42400</v>
      </c>
      <c r="F22" s="111"/>
      <c r="G22" s="12">
        <v>388</v>
      </c>
      <c r="H22" s="111"/>
      <c r="I22" s="70">
        <v>9.1999999999999993</v>
      </c>
      <c r="J22" s="22"/>
      <c r="K22" s="79">
        <v>83500</v>
      </c>
    </row>
    <row r="23" spans="1:11" ht="11.25" customHeight="1" x14ac:dyDescent="0.2">
      <c r="A23" s="45" t="s">
        <v>33</v>
      </c>
      <c r="B23" s="20"/>
      <c r="C23" s="73" t="s">
        <v>99</v>
      </c>
      <c r="D23" s="71"/>
      <c r="E23" s="12">
        <v>43800</v>
      </c>
      <c r="F23" s="111"/>
      <c r="G23" s="12">
        <v>385</v>
      </c>
      <c r="H23" s="111"/>
      <c r="I23" s="70">
        <v>8.8000000000000007</v>
      </c>
      <c r="J23" s="22"/>
      <c r="K23" s="79">
        <v>83800</v>
      </c>
    </row>
    <row r="24" spans="1:11" ht="11.25" customHeight="1" x14ac:dyDescent="0.2">
      <c r="A24" s="45" t="s">
        <v>3</v>
      </c>
      <c r="B24" s="20"/>
      <c r="C24" s="73" t="s">
        <v>99</v>
      </c>
      <c r="D24" s="71"/>
      <c r="E24" s="12">
        <v>41900</v>
      </c>
      <c r="F24" s="111"/>
      <c r="G24" s="12">
        <v>387</v>
      </c>
      <c r="H24" s="111"/>
      <c r="I24" s="70">
        <v>9.3000000000000007</v>
      </c>
      <c r="J24" s="22"/>
      <c r="K24" s="79">
        <v>80100</v>
      </c>
    </row>
    <row r="25" spans="1:11" ht="11.25" customHeight="1" x14ac:dyDescent="0.2">
      <c r="A25" s="45" t="s">
        <v>4</v>
      </c>
      <c r="B25" s="20"/>
      <c r="C25" s="73" t="s">
        <v>99</v>
      </c>
      <c r="D25" s="71"/>
      <c r="E25" s="12">
        <v>44800</v>
      </c>
      <c r="F25" s="115"/>
      <c r="G25" s="12">
        <v>387</v>
      </c>
      <c r="H25" s="115"/>
      <c r="I25" s="70">
        <v>8.6</v>
      </c>
      <c r="J25" s="22"/>
      <c r="K25" s="79">
        <v>91600</v>
      </c>
    </row>
    <row r="26" spans="1:11" ht="11.25" customHeight="1" x14ac:dyDescent="0.2">
      <c r="A26" s="45" t="s">
        <v>23</v>
      </c>
      <c r="B26" s="20"/>
      <c r="C26" s="73" t="s">
        <v>99</v>
      </c>
      <c r="D26" s="71"/>
      <c r="E26" s="12">
        <v>39800</v>
      </c>
      <c r="F26" s="114"/>
      <c r="G26" s="12">
        <v>381</v>
      </c>
      <c r="H26" s="114"/>
      <c r="I26" s="70">
        <v>9.6</v>
      </c>
      <c r="J26" s="22"/>
      <c r="K26" s="79">
        <v>79000</v>
      </c>
    </row>
    <row r="27" spans="1:11" ht="11.25" customHeight="1" x14ac:dyDescent="0.2">
      <c r="A27" s="45" t="s">
        <v>24</v>
      </c>
      <c r="B27" s="20"/>
      <c r="C27" s="73" t="s">
        <v>99</v>
      </c>
      <c r="D27" s="71"/>
      <c r="E27" s="12">
        <v>31200</v>
      </c>
      <c r="F27" s="116"/>
      <c r="G27" s="12">
        <v>381</v>
      </c>
      <c r="H27" s="116"/>
      <c r="I27" s="70">
        <v>12.2</v>
      </c>
      <c r="J27" s="22"/>
      <c r="K27" s="79">
        <v>94800</v>
      </c>
    </row>
    <row r="28" spans="1:11" ht="11.25" customHeight="1" x14ac:dyDescent="0.2">
      <c r="A28" s="47" t="s">
        <v>121</v>
      </c>
      <c r="B28" s="46"/>
      <c r="C28" s="104" t="s">
        <v>99</v>
      </c>
      <c r="D28" s="96"/>
      <c r="E28" s="36">
        <v>405000</v>
      </c>
      <c r="F28" s="88"/>
      <c r="G28" s="36">
        <v>3830</v>
      </c>
      <c r="H28" s="88"/>
      <c r="I28" s="105">
        <v>8.5</v>
      </c>
      <c r="J28" s="88"/>
      <c r="K28" s="36">
        <v>803000</v>
      </c>
    </row>
    <row r="29" spans="1:11" ht="11.25" customHeight="1" x14ac:dyDescent="0.2">
      <c r="A29" s="143" t="s">
        <v>117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  <row r="30" spans="1:11" ht="11.25" customHeight="1" x14ac:dyDescent="0.2">
      <c r="A30" s="141" t="s">
        <v>51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</row>
    <row r="31" spans="1:11" ht="11.25" customHeight="1" x14ac:dyDescent="0.2">
      <c r="A31" s="130" t="s">
        <v>52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</row>
  </sheetData>
  <mergeCells count="10">
    <mergeCell ref="A30:K30"/>
    <mergeCell ref="A31:K31"/>
    <mergeCell ref="E6:K6"/>
    <mergeCell ref="E7:I7"/>
    <mergeCell ref="A1:K1"/>
    <mergeCell ref="A2:K2"/>
    <mergeCell ref="A3:K3"/>
    <mergeCell ref="A4:K4"/>
    <mergeCell ref="A5:K5"/>
    <mergeCell ref="A29:K29"/>
  </mergeCells>
  <printOptions horizontalCentered="1"/>
  <pageMargins left="0.5" right="0.5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zoomScaleNormal="100" workbookViewId="0">
      <selection sqref="A1:I1"/>
    </sheetView>
  </sheetViews>
  <sheetFormatPr defaultColWidth="8.85546875" defaultRowHeight="11.25" customHeight="1" x14ac:dyDescent="0.25"/>
  <cols>
    <col min="1" max="1" width="29.42578125" style="19" customWidth="1"/>
    <col min="2" max="2" width="1.7109375" style="19" customWidth="1"/>
    <col min="3" max="3" width="5.7109375" style="19" customWidth="1"/>
    <col min="4" max="4" width="1.7109375" style="19" customWidth="1"/>
    <col min="5" max="5" width="7" style="19" bestFit="1" customWidth="1"/>
    <col min="6" max="6" width="1.7109375" style="19" customWidth="1"/>
    <col min="7" max="7" width="7" style="19" customWidth="1"/>
    <col min="8" max="8" width="1.7109375" style="19" customWidth="1"/>
    <col min="9" max="9" width="6.85546875" style="19" bestFit="1" customWidth="1"/>
    <col min="10" max="10" width="7.140625" style="19" hidden="1" customWidth="1"/>
    <col min="11" max="16384" width="8.85546875" style="19"/>
  </cols>
  <sheetData>
    <row r="1" spans="1:10" ht="11.25" customHeight="1" x14ac:dyDescent="0.25">
      <c r="A1" s="137" t="s">
        <v>53</v>
      </c>
      <c r="B1" s="137"/>
      <c r="C1" s="137"/>
      <c r="D1" s="137"/>
      <c r="E1" s="137"/>
      <c r="F1" s="137"/>
      <c r="G1" s="137"/>
      <c r="H1" s="137"/>
      <c r="I1" s="137"/>
      <c r="J1" s="52"/>
    </row>
    <row r="2" spans="1:10" ht="11.25" customHeight="1" x14ac:dyDescent="0.25">
      <c r="A2" s="137" t="s">
        <v>54</v>
      </c>
      <c r="B2" s="137"/>
      <c r="C2" s="137"/>
      <c r="D2" s="137"/>
      <c r="E2" s="137"/>
      <c r="F2" s="137"/>
      <c r="G2" s="137"/>
      <c r="H2" s="137"/>
      <c r="I2" s="137"/>
      <c r="J2" s="52"/>
    </row>
    <row r="3" spans="1:10" ht="11.25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</row>
    <row r="4" spans="1:10" ht="11.25" customHeight="1" x14ac:dyDescent="0.25">
      <c r="A4" s="138" t="s">
        <v>81</v>
      </c>
      <c r="B4" s="138"/>
      <c r="C4" s="138"/>
      <c r="D4" s="138"/>
      <c r="E4" s="138"/>
      <c r="F4" s="138"/>
      <c r="G4" s="138"/>
      <c r="H4" s="138"/>
      <c r="I4" s="138"/>
      <c r="J4" s="52"/>
    </row>
    <row r="5" spans="1:10" ht="11.25" customHeight="1" x14ac:dyDescent="0.25">
      <c r="A5" s="139"/>
      <c r="B5" s="139"/>
      <c r="C5" s="139"/>
      <c r="D5" s="139"/>
      <c r="E5" s="139"/>
      <c r="F5" s="139"/>
      <c r="G5" s="139"/>
      <c r="H5" s="139"/>
      <c r="I5" s="139"/>
      <c r="J5" s="50"/>
    </row>
    <row r="6" spans="1:10" ht="11.25" customHeight="1" x14ac:dyDescent="0.25">
      <c r="A6" s="20"/>
      <c r="B6" s="20"/>
      <c r="C6" s="87"/>
      <c r="D6" s="87"/>
      <c r="E6" s="136" t="s">
        <v>98</v>
      </c>
      <c r="F6" s="136"/>
      <c r="G6" s="136"/>
      <c r="H6" s="136"/>
      <c r="I6" s="136"/>
      <c r="J6" s="53"/>
    </row>
    <row r="7" spans="1:10" ht="11.25" customHeight="1" x14ac:dyDescent="0.25">
      <c r="A7" s="20"/>
      <c r="B7" s="20"/>
      <c r="C7" s="84"/>
      <c r="D7" s="84"/>
      <c r="E7" s="84"/>
      <c r="F7" s="84"/>
      <c r="G7" s="84"/>
      <c r="H7" s="7"/>
      <c r="I7" s="112" t="s">
        <v>106</v>
      </c>
      <c r="J7" s="53"/>
    </row>
    <row r="8" spans="1:10" ht="11.25" customHeight="1" x14ac:dyDescent="0.25">
      <c r="A8" s="60" t="s">
        <v>97</v>
      </c>
      <c r="B8" s="43"/>
      <c r="C8" s="60" t="s">
        <v>95</v>
      </c>
      <c r="D8" s="43"/>
      <c r="E8" s="119" t="s">
        <v>23</v>
      </c>
      <c r="F8" s="43"/>
      <c r="G8" s="82" t="s">
        <v>24</v>
      </c>
      <c r="H8" s="43"/>
      <c r="I8" s="113" t="s">
        <v>24</v>
      </c>
      <c r="J8" s="46"/>
    </row>
    <row r="9" spans="1:10" ht="11.25" customHeight="1" x14ac:dyDescent="0.25">
      <c r="A9" s="10" t="s">
        <v>55</v>
      </c>
      <c r="B9" s="11"/>
    </row>
    <row r="10" spans="1:10" ht="11.25" customHeight="1" x14ac:dyDescent="0.25">
      <c r="A10" s="62" t="s">
        <v>82</v>
      </c>
      <c r="B10" s="11"/>
    </row>
    <row r="11" spans="1:10" ht="10.9" customHeight="1" x14ac:dyDescent="0.25">
      <c r="A11" s="63" t="s">
        <v>56</v>
      </c>
      <c r="B11" s="11"/>
      <c r="C11" s="25">
        <v>26</v>
      </c>
      <c r="D11" s="68"/>
      <c r="E11" s="25">
        <v>20</v>
      </c>
      <c r="F11" s="69"/>
      <c r="G11" s="25" t="s">
        <v>60</v>
      </c>
      <c r="H11" s="69"/>
      <c r="I11" s="25">
        <v>112</v>
      </c>
    </row>
    <row r="12" spans="1:10" ht="11.25" customHeight="1" x14ac:dyDescent="0.25">
      <c r="A12" s="63" t="s">
        <v>57</v>
      </c>
      <c r="B12" s="11"/>
      <c r="C12" s="25">
        <v>6450</v>
      </c>
      <c r="D12" s="69"/>
      <c r="E12" s="25">
        <v>778</v>
      </c>
      <c r="F12" s="69"/>
      <c r="G12" s="25">
        <v>475</v>
      </c>
      <c r="H12" s="69"/>
      <c r="I12" s="25">
        <v>5050</v>
      </c>
    </row>
    <row r="13" spans="1:10" ht="11.25" customHeight="1" x14ac:dyDescent="0.25">
      <c r="A13" s="63" t="s">
        <v>58</v>
      </c>
      <c r="B13" s="11"/>
      <c r="C13" s="25">
        <v>1720</v>
      </c>
      <c r="D13" s="68"/>
      <c r="E13" s="25">
        <v>281</v>
      </c>
      <c r="F13" s="69"/>
      <c r="G13" s="25">
        <v>352</v>
      </c>
      <c r="H13" s="69"/>
      <c r="I13" s="25">
        <v>2140</v>
      </c>
    </row>
    <row r="14" spans="1:10" ht="11.25" customHeight="1" x14ac:dyDescent="0.25">
      <c r="A14" s="63" t="s">
        <v>83</v>
      </c>
      <c r="B14" s="11"/>
      <c r="C14" s="25">
        <v>17</v>
      </c>
      <c r="D14" s="68"/>
      <c r="E14" s="25">
        <v>1</v>
      </c>
      <c r="F14" s="69"/>
      <c r="G14" s="25">
        <v>50</v>
      </c>
      <c r="H14" s="69"/>
      <c r="I14" s="25">
        <v>60</v>
      </c>
    </row>
    <row r="15" spans="1:10" ht="11.25" customHeight="1" x14ac:dyDescent="0.25">
      <c r="A15" s="63" t="s">
        <v>59</v>
      </c>
      <c r="B15" s="11"/>
      <c r="C15" s="25">
        <v>510</v>
      </c>
      <c r="D15" s="68"/>
      <c r="E15" s="25">
        <v>175</v>
      </c>
      <c r="F15" s="69"/>
      <c r="G15" s="25">
        <v>20</v>
      </c>
      <c r="H15" s="69"/>
      <c r="I15" s="25">
        <v>1130</v>
      </c>
    </row>
    <row r="16" spans="1:10" ht="11.25" customHeight="1" x14ac:dyDescent="0.25">
      <c r="A16" s="63" t="s">
        <v>61</v>
      </c>
      <c r="B16" s="11"/>
      <c r="C16" s="25">
        <v>9910</v>
      </c>
      <c r="D16" s="69"/>
      <c r="E16" s="25">
        <v>1030</v>
      </c>
      <c r="F16" s="69"/>
      <c r="G16" s="25">
        <v>892</v>
      </c>
      <c r="H16" s="69"/>
      <c r="I16" s="25">
        <v>8360</v>
      </c>
    </row>
    <row r="17" spans="1:11" ht="11.25" customHeight="1" x14ac:dyDescent="0.25">
      <c r="A17" s="63" t="s">
        <v>62</v>
      </c>
      <c r="B17" s="11"/>
      <c r="C17" s="25">
        <v>7050</v>
      </c>
      <c r="D17" s="68"/>
      <c r="E17" s="25">
        <v>978</v>
      </c>
      <c r="F17" s="69"/>
      <c r="G17" s="25">
        <v>276</v>
      </c>
      <c r="H17" s="69"/>
      <c r="I17" s="25">
        <v>6490</v>
      </c>
    </row>
    <row r="18" spans="1:11" ht="11.25" customHeight="1" x14ac:dyDescent="0.25">
      <c r="A18" s="63" t="s">
        <v>63</v>
      </c>
      <c r="B18" s="11"/>
      <c r="C18" s="25">
        <v>7350</v>
      </c>
      <c r="D18" s="68"/>
      <c r="E18" s="26">
        <v>465</v>
      </c>
      <c r="F18" s="69"/>
      <c r="G18" s="26">
        <v>525</v>
      </c>
      <c r="H18" s="69"/>
      <c r="I18" s="25">
        <v>5550</v>
      </c>
    </row>
    <row r="19" spans="1:11" ht="11.25" customHeight="1" x14ac:dyDescent="0.25">
      <c r="A19" s="63" t="s">
        <v>64</v>
      </c>
      <c r="B19" s="11"/>
      <c r="C19" s="25">
        <v>40</v>
      </c>
      <c r="D19" s="68"/>
      <c r="E19" s="25">
        <v>50</v>
      </c>
      <c r="F19" s="69"/>
      <c r="G19" s="25" t="s">
        <v>60</v>
      </c>
      <c r="H19" s="69"/>
      <c r="I19" s="25">
        <v>50</v>
      </c>
    </row>
    <row r="20" spans="1:11" ht="11.25" customHeight="1" x14ac:dyDescent="0.25">
      <c r="A20" s="63" t="s">
        <v>65</v>
      </c>
      <c r="B20" s="11"/>
      <c r="C20" s="25">
        <v>449</v>
      </c>
      <c r="D20" s="68"/>
      <c r="E20" s="25">
        <v>45</v>
      </c>
      <c r="F20" s="69"/>
      <c r="G20" s="25">
        <v>25</v>
      </c>
      <c r="H20" s="69"/>
      <c r="I20" s="25">
        <v>351</v>
      </c>
    </row>
    <row r="21" spans="1:11" ht="11.25" customHeight="1" x14ac:dyDescent="0.25">
      <c r="A21" s="63" t="s">
        <v>66</v>
      </c>
      <c r="B21" s="11"/>
      <c r="C21" s="25">
        <v>791</v>
      </c>
      <c r="D21" s="69"/>
      <c r="E21" s="25">
        <v>160</v>
      </c>
      <c r="F21" s="69"/>
      <c r="G21" s="25">
        <v>45</v>
      </c>
      <c r="H21" s="69"/>
      <c r="I21" s="57">
        <v>839</v>
      </c>
    </row>
    <row r="22" spans="1:11" ht="11.25" customHeight="1" x14ac:dyDescent="0.25">
      <c r="A22" s="64" t="s">
        <v>67</v>
      </c>
      <c r="B22" s="20"/>
      <c r="C22" s="56">
        <v>34300</v>
      </c>
      <c r="D22" s="108"/>
      <c r="E22" s="56">
        <v>3980</v>
      </c>
      <c r="F22" s="121"/>
      <c r="G22" s="56">
        <v>2660</v>
      </c>
      <c r="H22" s="108"/>
      <c r="I22" s="56">
        <v>30100</v>
      </c>
    </row>
    <row r="23" spans="1:11" ht="11.25" customHeight="1" x14ac:dyDescent="0.25">
      <c r="A23" s="10" t="s">
        <v>84</v>
      </c>
      <c r="B23" s="11"/>
      <c r="C23" s="26"/>
      <c r="D23" s="107"/>
      <c r="E23" s="26"/>
      <c r="F23" s="122"/>
      <c r="G23" s="26"/>
      <c r="H23" s="3"/>
      <c r="I23" s="25"/>
    </row>
    <row r="24" spans="1:11" ht="11.25" customHeight="1" x14ac:dyDescent="0.25">
      <c r="A24" s="63" t="s">
        <v>90</v>
      </c>
      <c r="B24" s="11"/>
      <c r="C24" s="26">
        <v>1550</v>
      </c>
      <c r="D24" s="107"/>
      <c r="E24" s="26">
        <v>79</v>
      </c>
      <c r="F24" s="120"/>
      <c r="G24" s="26">
        <v>105</v>
      </c>
      <c r="H24" s="4"/>
      <c r="I24" s="25">
        <v>1090</v>
      </c>
    </row>
    <row r="25" spans="1:11" ht="11.25" customHeight="1" x14ac:dyDescent="0.25">
      <c r="A25" s="63" t="s">
        <v>91</v>
      </c>
      <c r="B25" s="11"/>
      <c r="C25" s="26">
        <v>1130</v>
      </c>
      <c r="D25" s="107"/>
      <c r="E25" s="26">
        <v>111</v>
      </c>
      <c r="F25" s="120"/>
      <c r="G25" s="26">
        <v>144</v>
      </c>
      <c r="H25" s="4"/>
      <c r="I25" s="25">
        <v>1150</v>
      </c>
    </row>
    <row r="26" spans="1:11" ht="11.25" customHeight="1" x14ac:dyDescent="0.25">
      <c r="A26" s="63" t="s">
        <v>85</v>
      </c>
      <c r="B26" s="11"/>
      <c r="C26" s="26">
        <v>172</v>
      </c>
      <c r="D26" s="107"/>
      <c r="E26" s="26">
        <v>13</v>
      </c>
      <c r="F26" s="120"/>
      <c r="G26" s="26">
        <v>11</v>
      </c>
      <c r="H26" s="4"/>
      <c r="I26" s="25">
        <v>163</v>
      </c>
    </row>
    <row r="27" spans="1:11" ht="11.25" customHeight="1" x14ac:dyDescent="0.25">
      <c r="A27" s="63" t="s">
        <v>86</v>
      </c>
      <c r="B27" s="11"/>
      <c r="C27" s="26">
        <v>98</v>
      </c>
      <c r="D27" s="107"/>
      <c r="E27" s="26">
        <v>2</v>
      </c>
      <c r="F27" s="120"/>
      <c r="G27" s="26">
        <v>1</v>
      </c>
      <c r="H27" s="128"/>
      <c r="I27" s="25">
        <v>45</v>
      </c>
    </row>
    <row r="28" spans="1:11" ht="11.25" customHeight="1" x14ac:dyDescent="0.25">
      <c r="A28" s="63" t="s">
        <v>92</v>
      </c>
      <c r="B28" s="11"/>
      <c r="C28" s="26">
        <v>74</v>
      </c>
      <c r="D28" s="107"/>
      <c r="E28" s="26">
        <v>7</v>
      </c>
      <c r="F28" s="120"/>
      <c r="G28" s="26">
        <v>6</v>
      </c>
      <c r="H28" s="128"/>
      <c r="I28" s="25">
        <v>69</v>
      </c>
    </row>
    <row r="29" spans="1:11" ht="11.25" customHeight="1" x14ac:dyDescent="0.25">
      <c r="A29" s="63" t="s">
        <v>87</v>
      </c>
      <c r="B29" s="11"/>
      <c r="C29" s="26">
        <v>11</v>
      </c>
      <c r="D29" s="107"/>
      <c r="E29" s="65" t="s">
        <v>60</v>
      </c>
      <c r="F29" s="120"/>
      <c r="G29" s="65" t="s">
        <v>120</v>
      </c>
      <c r="H29" s="128"/>
      <c r="I29" s="25">
        <v>70</v>
      </c>
    </row>
    <row r="30" spans="1:11" ht="11.25" customHeight="1" x14ac:dyDescent="0.25">
      <c r="A30" s="63" t="s">
        <v>93</v>
      </c>
      <c r="B30" s="11"/>
      <c r="C30" s="26">
        <v>52100</v>
      </c>
      <c r="D30" s="107"/>
      <c r="E30" s="25">
        <v>3860</v>
      </c>
      <c r="F30" s="120"/>
      <c r="G30" s="25">
        <v>3410</v>
      </c>
      <c r="H30" s="128"/>
      <c r="I30" s="25">
        <v>39700</v>
      </c>
      <c r="K30" s="24"/>
    </row>
    <row r="31" spans="1:11" ht="11.25" customHeight="1" x14ac:dyDescent="0.25">
      <c r="A31" s="63" t="s">
        <v>118</v>
      </c>
      <c r="B31" s="11"/>
      <c r="C31" s="26">
        <v>729</v>
      </c>
      <c r="D31" s="107"/>
      <c r="E31" s="12">
        <v>97</v>
      </c>
      <c r="F31" s="120" t="s">
        <v>122</v>
      </c>
      <c r="G31" s="12">
        <v>72</v>
      </c>
      <c r="H31" s="128"/>
      <c r="I31" s="25">
        <v>859</v>
      </c>
    </row>
    <row r="32" spans="1:11" ht="11.25" customHeight="1" x14ac:dyDescent="0.25">
      <c r="A32" s="10" t="s">
        <v>88</v>
      </c>
      <c r="B32" s="20"/>
      <c r="C32" s="12"/>
      <c r="D32" s="110"/>
      <c r="E32" s="12"/>
      <c r="F32" s="123"/>
      <c r="G32" s="12"/>
      <c r="H32" s="129"/>
      <c r="I32" s="25"/>
    </row>
    <row r="33" spans="1:10" ht="11.25" customHeight="1" x14ac:dyDescent="0.25">
      <c r="A33" s="45" t="s">
        <v>89</v>
      </c>
      <c r="B33" s="11"/>
      <c r="C33" s="26">
        <v>1560</v>
      </c>
      <c r="D33" s="109"/>
      <c r="E33" s="12">
        <v>76</v>
      </c>
      <c r="F33" s="120"/>
      <c r="G33" s="12">
        <v>70</v>
      </c>
      <c r="H33" s="128"/>
      <c r="I33" s="25">
        <v>864</v>
      </c>
    </row>
    <row r="34" spans="1:10" ht="11.25" customHeight="1" x14ac:dyDescent="0.25">
      <c r="A34" s="13" t="s">
        <v>90</v>
      </c>
      <c r="B34" s="46"/>
      <c r="C34" s="15">
        <v>965</v>
      </c>
      <c r="D34" s="5"/>
      <c r="E34" s="15">
        <v>55</v>
      </c>
      <c r="F34" s="5"/>
      <c r="G34" s="15">
        <v>79</v>
      </c>
      <c r="H34" s="5"/>
      <c r="I34" s="25">
        <v>767</v>
      </c>
    </row>
    <row r="35" spans="1:10" ht="11.25" customHeight="1" x14ac:dyDescent="0.25">
      <c r="A35" s="144" t="s">
        <v>123</v>
      </c>
      <c r="B35" s="145"/>
      <c r="C35" s="145"/>
      <c r="D35" s="145"/>
      <c r="E35" s="145"/>
      <c r="F35" s="145"/>
      <c r="G35" s="145"/>
      <c r="H35" s="145"/>
      <c r="I35" s="145"/>
      <c r="J35" s="54"/>
    </row>
    <row r="36" spans="1:10" ht="11.25" customHeight="1" x14ac:dyDescent="0.25">
      <c r="A36" s="148" t="s">
        <v>51</v>
      </c>
      <c r="B36" s="131"/>
      <c r="C36" s="131"/>
      <c r="D36" s="131"/>
      <c r="E36" s="131"/>
      <c r="F36" s="131"/>
      <c r="G36" s="131"/>
      <c r="H36" s="131"/>
      <c r="I36" s="131"/>
      <c r="J36" s="1"/>
    </row>
    <row r="37" spans="1:10" ht="11.25" customHeight="1" x14ac:dyDescent="0.25">
      <c r="A37" s="146" t="s">
        <v>119</v>
      </c>
      <c r="B37" s="131"/>
      <c r="C37" s="131"/>
      <c r="D37" s="131"/>
      <c r="E37" s="131"/>
      <c r="F37" s="131"/>
      <c r="G37" s="131"/>
      <c r="H37" s="131"/>
      <c r="I37" s="131"/>
      <c r="J37" s="1"/>
    </row>
    <row r="38" spans="1:10" ht="11.25" customHeight="1" x14ac:dyDescent="0.25">
      <c r="A38" s="146"/>
      <c r="B38" s="147"/>
      <c r="C38" s="147"/>
      <c r="D38" s="147"/>
      <c r="E38" s="147"/>
      <c r="F38" s="147"/>
      <c r="G38" s="147"/>
      <c r="H38" s="147"/>
      <c r="I38" s="147"/>
      <c r="J38" s="1"/>
    </row>
    <row r="39" spans="1:10" ht="11.25" customHeight="1" x14ac:dyDescent="0.25">
      <c r="A39" s="140" t="s">
        <v>68</v>
      </c>
      <c r="B39" s="131"/>
      <c r="C39" s="131"/>
      <c r="D39" s="131"/>
      <c r="E39" s="131"/>
      <c r="F39" s="131"/>
      <c r="G39" s="131"/>
      <c r="H39" s="131"/>
      <c r="I39" s="131"/>
      <c r="J39" s="54"/>
    </row>
  </sheetData>
  <mergeCells count="11">
    <mergeCell ref="E6:I6"/>
    <mergeCell ref="A35:I35"/>
    <mergeCell ref="A39:I39"/>
    <mergeCell ref="A38:I38"/>
    <mergeCell ref="A37:I37"/>
    <mergeCell ref="A36:I36"/>
    <mergeCell ref="A5:I5"/>
    <mergeCell ref="A4:I4"/>
    <mergeCell ref="A3:I3"/>
    <mergeCell ref="A2:I2"/>
    <mergeCell ref="A1:I1"/>
  </mergeCells>
  <printOptions horizontalCentered="1"/>
  <pageMargins left="0.5" right="0.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zoomScaleNormal="100" workbookViewId="0">
      <selection sqref="A1:Q1"/>
    </sheetView>
  </sheetViews>
  <sheetFormatPr defaultColWidth="8.85546875" defaultRowHeight="11.25" customHeight="1" x14ac:dyDescent="0.25"/>
  <cols>
    <col min="1" max="1" width="18.140625" style="19" customWidth="1"/>
    <col min="2" max="2" width="1.7109375" style="19" customWidth="1"/>
    <col min="3" max="3" width="5.7109375" style="19" customWidth="1"/>
    <col min="4" max="4" width="1.7109375" style="19" customWidth="1"/>
    <col min="5" max="5" width="5.28515625" style="19" bestFit="1" customWidth="1"/>
    <col min="6" max="6" width="1.7109375" style="23" customWidth="1"/>
    <col min="7" max="7" width="7.140625" style="19" bestFit="1" customWidth="1"/>
    <col min="8" max="8" width="1.7109375" style="23" customWidth="1"/>
    <col min="9" max="9" width="7.140625" style="19" customWidth="1"/>
    <col min="10" max="10" width="1.7109375" style="18" customWidth="1"/>
    <col min="11" max="11" width="6.140625" style="19" customWidth="1"/>
    <col min="12" max="12" width="1.7109375" style="19" customWidth="1"/>
    <col min="13" max="13" width="7.140625" style="19" customWidth="1"/>
    <col min="14" max="14" width="1.7109375" style="19" customWidth="1"/>
    <col min="15" max="15" width="6.7109375" style="19" customWidth="1"/>
    <col min="16" max="16" width="1.7109375" style="19" customWidth="1"/>
    <col min="17" max="17" width="7.5703125" style="19" bestFit="1" customWidth="1"/>
    <col min="18" max="16384" width="8.85546875" style="19"/>
  </cols>
  <sheetData>
    <row r="1" spans="1:17" ht="11.25" customHeight="1" x14ac:dyDescent="0.25">
      <c r="A1" s="137" t="s">
        <v>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7" ht="11.25" customHeight="1" x14ac:dyDescent="0.25">
      <c r="A2" s="137" t="s">
        <v>79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ht="11.25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7" ht="11.25" customHeight="1" x14ac:dyDescent="0.25">
      <c r="A4" s="137" t="s">
        <v>70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17" ht="11.25" customHeight="1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7" ht="11.25" customHeight="1" x14ac:dyDescent="0.25">
      <c r="A6" s="9"/>
      <c r="B6" s="9"/>
      <c r="C6" s="99"/>
      <c r="D6" s="99"/>
      <c r="E6" s="149">
        <v>2018</v>
      </c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</row>
    <row r="7" spans="1:17" ht="11.25" customHeight="1" x14ac:dyDescent="0.25">
      <c r="A7" s="27"/>
      <c r="B7" s="27"/>
      <c r="C7" s="9"/>
      <c r="D7" s="28"/>
      <c r="E7" s="139" t="s">
        <v>23</v>
      </c>
      <c r="F7" s="139"/>
      <c r="G7" s="139"/>
      <c r="H7" s="139"/>
      <c r="I7" s="139"/>
      <c r="J7" s="9"/>
      <c r="K7" s="139" t="s">
        <v>24</v>
      </c>
      <c r="L7" s="139"/>
      <c r="M7" s="139"/>
      <c r="N7" s="139"/>
      <c r="O7" s="139"/>
      <c r="P7" s="20"/>
      <c r="Q7" s="112" t="s">
        <v>106</v>
      </c>
    </row>
    <row r="8" spans="1:17" ht="11.25" customHeight="1" x14ac:dyDescent="0.25">
      <c r="A8" s="60" t="s">
        <v>71</v>
      </c>
      <c r="B8" s="55"/>
      <c r="C8" s="60" t="s">
        <v>105</v>
      </c>
      <c r="D8" s="29"/>
      <c r="E8" s="119" t="s">
        <v>5</v>
      </c>
      <c r="F8" s="29"/>
      <c r="G8" s="119" t="s">
        <v>6</v>
      </c>
      <c r="H8" s="119"/>
      <c r="I8" s="119" t="s">
        <v>67</v>
      </c>
      <c r="J8" s="55"/>
      <c r="K8" s="60" t="s">
        <v>5</v>
      </c>
      <c r="L8" s="29"/>
      <c r="M8" s="60" t="s">
        <v>6</v>
      </c>
      <c r="N8" s="55"/>
      <c r="O8" s="60" t="s">
        <v>67</v>
      </c>
      <c r="P8" s="46"/>
      <c r="Q8" s="113" t="s">
        <v>24</v>
      </c>
    </row>
    <row r="9" spans="1:17" ht="11.25" customHeight="1" x14ac:dyDescent="0.25">
      <c r="A9" s="10" t="s">
        <v>110</v>
      </c>
      <c r="B9" s="20"/>
      <c r="C9" s="12">
        <v>2580</v>
      </c>
      <c r="D9" s="30"/>
      <c r="E9" s="12">
        <v>196</v>
      </c>
      <c r="F9" s="24"/>
      <c r="G9" s="65" t="s">
        <v>60</v>
      </c>
      <c r="H9" s="26"/>
      <c r="I9" s="26">
        <v>196</v>
      </c>
      <c r="J9" s="4"/>
      <c r="K9" s="12">
        <v>196</v>
      </c>
      <c r="L9" s="24"/>
      <c r="M9" s="65" t="s">
        <v>60</v>
      </c>
      <c r="N9" s="26"/>
      <c r="O9" s="26">
        <v>196</v>
      </c>
      <c r="Q9" s="24">
        <v>1840</v>
      </c>
    </row>
    <row r="10" spans="1:17" ht="11.25" customHeight="1" x14ac:dyDescent="0.25">
      <c r="A10" s="10" t="s">
        <v>72</v>
      </c>
      <c r="B10" s="20"/>
      <c r="C10" s="12">
        <v>285</v>
      </c>
      <c r="D10" s="30"/>
      <c r="E10" s="26">
        <v>15</v>
      </c>
      <c r="F10" s="24"/>
      <c r="G10" s="66" t="s">
        <v>73</v>
      </c>
      <c r="H10" s="26"/>
      <c r="I10" s="26">
        <v>15</v>
      </c>
      <c r="J10" s="4"/>
      <c r="K10" s="26">
        <v>15</v>
      </c>
      <c r="L10" s="24"/>
      <c r="M10" s="66" t="s">
        <v>73</v>
      </c>
      <c r="N10" s="26"/>
      <c r="O10" s="26">
        <v>15</v>
      </c>
      <c r="Q10" s="24">
        <v>192</v>
      </c>
    </row>
    <row r="11" spans="1:17" ht="11.25" customHeight="1" x14ac:dyDescent="0.25">
      <c r="A11" s="10" t="s">
        <v>74</v>
      </c>
      <c r="B11" s="20"/>
      <c r="C11" s="12">
        <v>2110</v>
      </c>
      <c r="D11" s="30"/>
      <c r="E11" s="26">
        <v>84</v>
      </c>
      <c r="F11" s="24"/>
      <c r="G11" s="26">
        <v>75</v>
      </c>
      <c r="H11" s="26"/>
      <c r="I11" s="26">
        <v>159</v>
      </c>
      <c r="J11" s="4"/>
      <c r="K11" s="26">
        <v>59</v>
      </c>
      <c r="L11" s="24"/>
      <c r="M11" s="26">
        <v>91</v>
      </c>
      <c r="N11" s="26"/>
      <c r="O11" s="26">
        <v>150</v>
      </c>
      <c r="Q11" s="24">
        <v>1430</v>
      </c>
    </row>
    <row r="12" spans="1:17" ht="11.25" customHeight="1" x14ac:dyDescent="0.25">
      <c r="A12" s="10" t="s">
        <v>75</v>
      </c>
      <c r="B12" s="20"/>
      <c r="C12" s="12">
        <v>5350</v>
      </c>
      <c r="D12" s="30"/>
      <c r="E12" s="26">
        <v>303</v>
      </c>
      <c r="F12" s="24"/>
      <c r="G12" s="66" t="s">
        <v>73</v>
      </c>
      <c r="H12" s="26"/>
      <c r="I12" s="26">
        <v>303</v>
      </c>
      <c r="J12" s="4"/>
      <c r="K12" s="26">
        <v>313</v>
      </c>
      <c r="L12" s="24"/>
      <c r="M12" s="66" t="s">
        <v>73</v>
      </c>
      <c r="N12" s="26"/>
      <c r="O12" s="26">
        <v>313</v>
      </c>
      <c r="Q12" s="24">
        <v>3210</v>
      </c>
    </row>
    <row r="13" spans="1:17" ht="11.25" customHeight="1" x14ac:dyDescent="0.25">
      <c r="A13" s="10" t="s">
        <v>76</v>
      </c>
      <c r="B13" s="20"/>
      <c r="C13" s="12">
        <v>3690</v>
      </c>
      <c r="D13" s="30"/>
      <c r="E13" s="26">
        <v>139</v>
      </c>
      <c r="F13" s="24"/>
      <c r="G13" s="117" t="s">
        <v>73</v>
      </c>
      <c r="H13" s="26"/>
      <c r="I13" s="26">
        <v>139</v>
      </c>
      <c r="J13" s="4"/>
      <c r="K13" s="26">
        <v>139</v>
      </c>
      <c r="L13" s="24"/>
      <c r="M13" s="66" t="s">
        <v>73</v>
      </c>
      <c r="N13" s="26"/>
      <c r="O13" s="26">
        <v>139</v>
      </c>
      <c r="Q13" s="24">
        <v>2610</v>
      </c>
    </row>
    <row r="14" spans="1:17" ht="11.25" customHeight="1" x14ac:dyDescent="0.25">
      <c r="A14" s="10" t="s">
        <v>77</v>
      </c>
      <c r="B14" s="20"/>
      <c r="C14" s="12">
        <v>312</v>
      </c>
      <c r="D14" s="30"/>
      <c r="E14" s="26">
        <v>47</v>
      </c>
      <c r="F14" s="24"/>
      <c r="G14" s="65" t="s">
        <v>60</v>
      </c>
      <c r="H14" s="25"/>
      <c r="I14" s="26">
        <v>47</v>
      </c>
      <c r="J14" s="69"/>
      <c r="K14" s="26">
        <v>23</v>
      </c>
      <c r="L14" s="24"/>
      <c r="M14" s="65" t="s">
        <v>60</v>
      </c>
      <c r="N14" s="25"/>
      <c r="O14" s="26">
        <v>23</v>
      </c>
      <c r="Q14" s="24">
        <v>324</v>
      </c>
    </row>
    <row r="15" spans="1:17" ht="11.25" customHeight="1" x14ac:dyDescent="0.25">
      <c r="A15" s="10" t="s">
        <v>111</v>
      </c>
      <c r="B15" s="20"/>
      <c r="C15" s="12">
        <v>4380</v>
      </c>
      <c r="D15" s="30"/>
      <c r="E15" s="26">
        <v>381</v>
      </c>
      <c r="F15" s="24"/>
      <c r="G15" s="66" t="s">
        <v>73</v>
      </c>
      <c r="H15" s="25"/>
      <c r="I15" s="26">
        <v>381</v>
      </c>
      <c r="J15" s="69"/>
      <c r="K15" s="26">
        <v>381</v>
      </c>
      <c r="L15" s="24"/>
      <c r="M15" s="66" t="s">
        <v>73</v>
      </c>
      <c r="N15" s="25"/>
      <c r="O15" s="26">
        <v>383</v>
      </c>
      <c r="Q15" s="24">
        <v>3890</v>
      </c>
    </row>
    <row r="16" spans="1:17" ht="11.25" customHeight="1" x14ac:dyDescent="0.25">
      <c r="A16" s="10" t="s">
        <v>112</v>
      </c>
      <c r="B16" s="20"/>
      <c r="C16" s="12">
        <v>6010</v>
      </c>
      <c r="D16" s="30"/>
      <c r="E16" s="26">
        <v>478</v>
      </c>
      <c r="F16" s="24"/>
      <c r="G16" s="26">
        <v>123</v>
      </c>
      <c r="H16" s="26"/>
      <c r="I16" s="26">
        <v>601</v>
      </c>
      <c r="J16" s="4"/>
      <c r="K16" s="26">
        <v>477</v>
      </c>
      <c r="L16" s="24"/>
      <c r="M16" s="26">
        <v>118</v>
      </c>
      <c r="N16" s="26"/>
      <c r="O16" s="26">
        <v>595</v>
      </c>
      <c r="Q16" s="24">
        <v>4930</v>
      </c>
    </row>
    <row r="17" spans="1:17" ht="11.25" customHeight="1" x14ac:dyDescent="0.25">
      <c r="A17" s="13" t="s">
        <v>78</v>
      </c>
      <c r="B17" s="14"/>
      <c r="C17" s="36">
        <v>24700</v>
      </c>
      <c r="D17" s="31"/>
      <c r="E17" s="16">
        <v>1640</v>
      </c>
      <c r="F17" s="16"/>
      <c r="G17" s="16">
        <v>198</v>
      </c>
      <c r="H17" s="67" t="s">
        <v>122</v>
      </c>
      <c r="I17" s="16">
        <v>1840</v>
      </c>
      <c r="J17" s="67"/>
      <c r="K17" s="16">
        <v>1600</v>
      </c>
      <c r="L17" s="16"/>
      <c r="M17" s="16">
        <v>209</v>
      </c>
      <c r="N17" s="16"/>
      <c r="O17" s="16">
        <v>1810</v>
      </c>
      <c r="P17" s="100"/>
      <c r="Q17" s="16">
        <v>18400</v>
      </c>
    </row>
    <row r="18" spans="1:17" ht="11.25" customHeight="1" x14ac:dyDescent="0.25">
      <c r="A18" s="143" t="s">
        <v>125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</row>
    <row r="19" spans="1:17" ht="11.25" customHeight="1" x14ac:dyDescent="0.25">
      <c r="A19" s="130" t="s">
        <v>51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</row>
    <row r="20" spans="1:17" ht="11.25" customHeight="1" x14ac:dyDescent="0.25">
      <c r="A20" s="130" t="s">
        <v>113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</row>
    <row r="21" spans="1:17" ht="11.25" customHeight="1" x14ac:dyDescent="0.25">
      <c r="A21" s="130" t="s">
        <v>114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</row>
    <row r="22" spans="1:17" ht="11.25" customHeight="1" x14ac:dyDescent="0.25">
      <c r="A22" s="130" t="s">
        <v>115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</row>
    <row r="23" spans="1:17" ht="11.25" customHeight="1" x14ac:dyDescent="0.25">
      <c r="A23" s="130" t="s">
        <v>116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</row>
    <row r="24" spans="1:17" ht="11.25" customHeight="1" x14ac:dyDescent="0.25">
      <c r="A24" s="20"/>
      <c r="B24" s="20"/>
      <c r="C24" s="12"/>
      <c r="D24" s="21"/>
      <c r="E24" s="12"/>
      <c r="F24" s="32"/>
      <c r="G24" s="12"/>
      <c r="H24" s="33"/>
      <c r="I24" s="12"/>
    </row>
    <row r="25" spans="1:17" ht="11.25" customHeight="1" x14ac:dyDescent="0.25">
      <c r="A25" s="20"/>
      <c r="B25" s="20"/>
      <c r="C25" s="12"/>
      <c r="D25" s="21"/>
      <c r="E25" s="12"/>
      <c r="F25" s="32"/>
      <c r="G25" s="12"/>
      <c r="H25" s="33"/>
      <c r="I25" s="21"/>
    </row>
    <row r="26" spans="1:17" ht="11.25" customHeight="1" x14ac:dyDescent="0.25">
      <c r="A26" s="20"/>
      <c r="B26" s="20"/>
      <c r="C26" s="12"/>
      <c r="D26" s="21"/>
      <c r="E26" s="34"/>
      <c r="F26" s="32"/>
      <c r="G26" s="12"/>
      <c r="H26" s="33"/>
      <c r="I26" s="21"/>
    </row>
    <row r="27" spans="1:17" ht="11.25" customHeight="1" x14ac:dyDescent="0.25">
      <c r="A27" s="20"/>
      <c r="B27" s="20"/>
      <c r="C27" s="12"/>
      <c r="D27" s="21"/>
      <c r="E27" s="12"/>
      <c r="F27" s="32"/>
      <c r="G27" s="21"/>
      <c r="H27" s="32"/>
      <c r="I27" s="21"/>
    </row>
    <row r="28" spans="1:17" ht="11.25" customHeight="1" x14ac:dyDescent="0.25">
      <c r="A28" s="20"/>
      <c r="B28" s="20"/>
      <c r="C28" s="12"/>
      <c r="D28" s="21"/>
      <c r="E28" s="12"/>
      <c r="F28" s="32"/>
      <c r="G28" s="12"/>
      <c r="H28" s="33"/>
      <c r="I28" s="12"/>
    </row>
    <row r="29" spans="1:17" ht="11.25" customHeight="1" x14ac:dyDescent="0.25">
      <c r="A29" s="20"/>
      <c r="B29" s="20"/>
      <c r="C29" s="12"/>
      <c r="D29" s="21"/>
      <c r="E29" s="12"/>
      <c r="F29" s="32"/>
      <c r="G29" s="12"/>
      <c r="H29" s="33"/>
      <c r="I29" s="12"/>
    </row>
    <row r="30" spans="1:17" ht="11.25" customHeight="1" x14ac:dyDescent="0.25">
      <c r="A30" s="20"/>
      <c r="B30" s="20"/>
      <c r="C30" s="12"/>
      <c r="D30" s="21"/>
      <c r="E30" s="12"/>
      <c r="F30" s="32"/>
      <c r="G30" s="12"/>
      <c r="H30" s="35"/>
      <c r="I30" s="12"/>
    </row>
    <row r="31" spans="1:17" ht="11.25" customHeight="1" x14ac:dyDescent="0.25">
      <c r="A31" s="20"/>
      <c r="B31" s="11"/>
      <c r="C31" s="12"/>
      <c r="D31" s="21"/>
      <c r="E31" s="21"/>
      <c r="F31" s="32"/>
      <c r="G31" s="12"/>
      <c r="H31" s="33"/>
      <c r="I31" s="21"/>
    </row>
    <row r="32" spans="1:17" ht="11.25" customHeight="1" x14ac:dyDescent="0.25">
      <c r="A32" s="11"/>
      <c r="B32" s="20"/>
      <c r="C32" s="12"/>
      <c r="D32" s="21"/>
      <c r="E32" s="21"/>
      <c r="F32" s="32"/>
      <c r="G32" s="21"/>
      <c r="H32" s="32"/>
      <c r="I32" s="21"/>
    </row>
    <row r="33" spans="1:9" ht="11.25" customHeight="1" x14ac:dyDescent="0.25">
      <c r="A33" s="20"/>
      <c r="B33" s="11"/>
      <c r="C33" s="12"/>
      <c r="D33" s="21"/>
      <c r="E33" s="21"/>
      <c r="F33" s="32"/>
      <c r="G33" s="21"/>
      <c r="H33" s="32"/>
      <c r="I33" s="21"/>
    </row>
    <row r="34" spans="1:9" ht="11.25" customHeight="1" x14ac:dyDescent="0.25">
      <c r="A34" s="11"/>
      <c r="B34" s="21"/>
      <c r="C34" s="21"/>
      <c r="D34" s="21"/>
      <c r="E34" s="21"/>
      <c r="F34" s="32"/>
      <c r="G34" s="21"/>
      <c r="H34" s="32"/>
      <c r="I34" s="21"/>
    </row>
    <row r="35" spans="1:9" ht="11.25" customHeight="1" x14ac:dyDescent="0.25">
      <c r="A35" s="21"/>
      <c r="B35" s="30"/>
      <c r="C35" s="24"/>
      <c r="D35" s="24"/>
      <c r="E35" s="24"/>
      <c r="F35" s="30"/>
      <c r="G35" s="24"/>
      <c r="H35" s="30"/>
      <c r="I35" s="24"/>
    </row>
    <row r="36" spans="1:9" ht="11.25" customHeight="1" x14ac:dyDescent="0.25">
      <c r="A36" s="30"/>
      <c r="B36" s="30"/>
      <c r="C36" s="24"/>
      <c r="D36" s="24"/>
      <c r="E36" s="24"/>
      <c r="F36" s="30"/>
      <c r="G36" s="24"/>
      <c r="H36" s="30"/>
      <c r="I36" s="24"/>
    </row>
    <row r="37" spans="1:9" ht="11.25" customHeight="1" x14ac:dyDescent="0.25">
      <c r="A37" s="30"/>
      <c r="B37" s="30"/>
      <c r="C37" s="24"/>
      <c r="D37" s="24"/>
      <c r="E37" s="24"/>
      <c r="F37" s="30"/>
      <c r="G37" s="24"/>
      <c r="H37" s="30"/>
      <c r="I37" s="24"/>
    </row>
    <row r="38" spans="1:9" ht="11.25" customHeight="1" x14ac:dyDescent="0.25">
      <c r="A38" s="30"/>
      <c r="B38" s="30"/>
      <c r="C38" s="24"/>
      <c r="D38" s="24"/>
      <c r="E38" s="24"/>
      <c r="F38" s="30"/>
      <c r="G38" s="24"/>
      <c r="H38" s="30"/>
      <c r="I38" s="24"/>
    </row>
    <row r="39" spans="1:9" ht="11.25" customHeight="1" x14ac:dyDescent="0.25">
      <c r="A39" s="30"/>
      <c r="B39" s="30"/>
      <c r="C39" s="24"/>
      <c r="D39" s="24"/>
      <c r="E39" s="24"/>
      <c r="F39" s="30"/>
      <c r="G39" s="24"/>
      <c r="H39" s="30"/>
      <c r="I39" s="24"/>
    </row>
    <row r="40" spans="1:9" ht="11.25" customHeight="1" x14ac:dyDescent="0.25">
      <c r="A40" s="30"/>
      <c r="C40" s="24"/>
      <c r="D40" s="24"/>
      <c r="E40" s="24"/>
      <c r="F40" s="30"/>
      <c r="G40" s="24"/>
      <c r="H40" s="30"/>
      <c r="I40" s="24"/>
    </row>
  </sheetData>
  <mergeCells count="14">
    <mergeCell ref="A23:Q23"/>
    <mergeCell ref="A1:Q1"/>
    <mergeCell ref="A2:Q2"/>
    <mergeCell ref="A3:Q3"/>
    <mergeCell ref="A4:Q4"/>
    <mergeCell ref="A5:Q5"/>
    <mergeCell ref="A21:Q21"/>
    <mergeCell ref="A22:Q22"/>
    <mergeCell ref="E6:Q6"/>
    <mergeCell ref="E7:I7"/>
    <mergeCell ref="K7:O7"/>
    <mergeCell ref="A18:Q18"/>
    <mergeCell ref="A19:Q19"/>
    <mergeCell ref="A20:Q20"/>
  </mergeCells>
  <printOptions horizontalCentered="1"/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Text</vt:lpstr>
      <vt:lpstr>T1</vt:lpstr>
      <vt:lpstr>T2</vt:lpstr>
      <vt:lpstr>T3</vt:lpstr>
      <vt:lpstr>T4</vt:lpstr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Tin in October 2016</dc:title>
  <dc:subject>USGS Mineral Industry Surveys</dc:subject>
  <dc:creator>USGS National Minerals Information Center</dc:creator>
  <cp:keywords>Tin, Statistics</cp:keywords>
  <cp:lastModifiedBy>Hakim, Samir</cp:lastModifiedBy>
  <cp:lastPrinted>2019-02-22T18:02:12Z</cp:lastPrinted>
  <dcterms:created xsi:type="dcterms:W3CDTF">2015-10-14T12:43:15Z</dcterms:created>
  <dcterms:modified xsi:type="dcterms:W3CDTF">2019-04-11T14:06:25Z</dcterms:modified>
</cp:coreProperties>
</file>