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D-Drive\WEB\mis-202006-tin\"/>
    </mc:Choice>
  </mc:AlternateContent>
  <xr:revisionPtr revIDLastSave="0" documentId="13_ncr:1_{1B3D90BB-1CF4-4F4B-9EA2-B9FA82BE5E10}" xr6:coauthVersionLast="45" xr6:coauthVersionMax="45" xr10:uidLastSave="{00000000-0000-0000-0000-000000000000}"/>
  <bookViews>
    <workbookView xWindow="780" yWindow="780" windowWidth="15015" windowHeight="13035" xr2:uid="{00000000-000D-0000-FFFF-FFFF00000000}"/>
  </bookViews>
  <sheets>
    <sheet name="Text" sheetId="16" r:id="rId1"/>
    <sheet name="T1" sheetId="11" r:id="rId2"/>
    <sheet name="T2" sheetId="12" r:id="rId3"/>
    <sheet name="T3" sheetId="13" r:id="rId4"/>
    <sheet name="T4" sheetId="8" r:id="rId5"/>
    <sheet name="T5" sheetId="15" r:id="rId6"/>
  </sheets>
  <definedNames>
    <definedName name="_xlnm.Print_Area" localSheetId="2">'T2'!$A$1:$E$28</definedName>
    <definedName name="_xlnm.Print_Area" localSheetId="3">'T3'!$A$1:$I$31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2" l="1"/>
  <c r="C26" i="12"/>
</calcChain>
</file>

<file path=xl/sharedStrings.xml><?xml version="1.0" encoding="utf-8"?>
<sst xmlns="http://schemas.openxmlformats.org/spreadsheetml/2006/main" count="183" uniqueCount="123">
  <si>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</si>
  <si>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</si>
  <si>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</si>
  <si>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</si>
  <si>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</si>
  <si>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</si>
  <si>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</si>
  <si>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</si>
  <si>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</si>
  <si>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</si>
  <si>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</si>
  <si>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</si>
  <si>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</si>
  <si>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</si>
  <si>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</si>
  <si>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</si>
  <si>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</si>
  <si>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</si>
  <si>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</si>
  <si>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</si>
  <si>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</si>
  <si>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</si>
  <si>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</si>
  <si>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</si>
  <si>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</si>
  <si>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</si>
  <si>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</si>
  <si>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</si>
  <si>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</si>
  <si>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</si>
  <si>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</si>
  <si>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</si>
  <si>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</si>
  <si>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</si>
  <si>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</si>
  <si>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</si>
  <si>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</si>
  <si>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</si>
  <si>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</si>
  <si>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</si>
  <si>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</si>
  <si>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</si>
  <si>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</si>
  <si>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</si>
  <si>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</si>
  <si>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</si>
  <si>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</si>
  <si>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</si>
  <si>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</si>
  <si>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</si>
  <si>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</si>
  <si>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</si>
  <si>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</si>
  <si>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</si>
  <si>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</si>
  <si>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</si>
  <si>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</si>
  <si>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</si>
  <si>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</si>
  <si>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</si>
  <si>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</si>
  <si>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</si>
  <si>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</si>
  <si>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</si>
  <si>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</si>
  <si>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</si>
  <si>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</si>
  <si>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</si>
  <si>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</si>
  <si>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</si>
  <si>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</si>
  <si>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</si>
  <si>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Source: Platts Metals Week.</t>
  </si>
  <si>
    <t>(Metric tons, gross weight)</t>
  </si>
  <si>
    <t>Refined tin:</t>
  </si>
  <si>
    <t xml:space="preserve">   Other: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</si>
  <si>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</si>
  <si>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</si>
  <si>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</si>
  <si>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</si>
  <si>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</si>
  <si>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</si>
  <si>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</si>
  <si>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</si>
  <si>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</si>
  <si>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</si>
  <si>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</si>
  <si>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</si>
  <si>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</si>
  <si>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2019: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</si>
  <si>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</si>
  <si>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</si>
  <si>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</si>
  <si>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</si>
  <si>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</si>
  <si>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</si>
  <si>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</si>
  <si>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Platts Metals Week.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</si>
  <si>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</si>
  <si>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</si>
  <si>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2019</t>
    </r>
    <r>
      <rPr>
        <vertAlign val="superscript"/>
        <sz val="8"/>
        <rFont val="Times New Roman"/>
        <family val="1"/>
      </rPr>
      <t>p</t>
    </r>
  </si>
  <si>
    <r>
      <t>January</t>
    </r>
    <r>
      <rPr>
        <sz val="8"/>
        <rFont val="Calibri"/>
        <family val="2"/>
      </rPr>
      <t>–</t>
    </r>
  </si>
  <si>
    <t>2020:</t>
  </si>
  <si>
    <r>
      <t>2019:</t>
    </r>
    <r>
      <rPr>
        <vertAlign val="superscript"/>
        <sz val="8"/>
        <rFont val="Times New Roman"/>
        <family val="1"/>
      </rPr>
      <t>p</t>
    </r>
  </si>
  <si>
    <r>
      <t>p</t>
    </r>
    <r>
      <rPr>
        <sz val="8"/>
        <rFont val="Times New Roman"/>
        <family val="1"/>
      </rPr>
      <t>Preliminary.</t>
    </r>
  </si>
  <si>
    <t>January–June</t>
  </si>
  <si>
    <r>
      <t>June</t>
    </r>
    <r>
      <rPr>
        <vertAlign val="superscript"/>
        <sz val="8"/>
        <rFont val="Times New Roman"/>
        <family val="1"/>
      </rPr>
      <t>2</t>
    </r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</si>
  <si>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</si>
  <si>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Other</t>
    </r>
    <r>
      <rPr>
        <vertAlign val="superscript"/>
        <sz val="8"/>
        <rFont val="Times New Roman"/>
        <family val="1"/>
      </rPr>
      <t>5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</si>
  <si>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</si>
  <si>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</si>
  <si>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</si>
  <si>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britannia metal, collapsible tubes and foil, jewelers' metal, pewter, tin powder, type metal and white metal.</t>
    </r>
  </si>
  <si>
    <t>1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</si>
  <si>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other articles of tin not elsewhere specified or included (HTS code 8007.00.5000).</t>
    </r>
  </si>
  <si>
    <r>
      <t>Miscellaneous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</si>
  <si>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W Withheld to avoid disclosing company proprietary data; included with "Other."  -- Zero.</t>
    </r>
  </si>
  <si>
    <t>r</t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</si>
  <si>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</si>
  <si>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</si>
  <si>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t>Tin in June of 2020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</si>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</sst>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;[Red]#,##0.00"/>
    <numFmt numFmtId="166" formatCode="0.00;[Red]0.00"/>
    <numFmt numFmtId="167" formatCode="#,##0;[Red]#,##0"/>
  </numFmts>
  <fonts count="8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8"/>
      <name val="Corbel"/>
      <family val="2"/>
      <scheme val="minor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/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indent="2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2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3" fontId="2" fillId="0" borderId="0" xfId="0" quotePrefix="1" applyNumberFormat="1" applyFont="1" applyFill="1" applyAlignment="1">
      <alignment horizontal="left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167" fontId="1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/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2" xfId="0" applyNumberFormat="1" applyFont="1" applyFill="1" applyBorder="1" applyAlignment="1">
      <alignment horizontal="left" vertical="center" indent="3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justifyLastLine="1"/>
    </xf>
    <xf numFmtId="3" fontId="1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0" xfId="1" applyFont="1"/>
    <xf numFmtId="0" fontId="7" fillId="0" borderId="0" xfId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readingOrder="1"/>
    </xf>
    <xf numFmtId="49" fontId="2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BC11981D-B4B1-4D3B-945B-439BFB89A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209550</xdr:colOff>
      <xdr:row>8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459230" cy="53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74547</xdr:rowOff>
        </xdr:from>
        <xdr:to>
          <xdr:col>1</xdr:col>
          <xdr:colOff>219075</xdr:colOff>
          <xdr:row>17</xdr:row>
          <xdr:rowOff>48043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16D67E3-8D8D-471B-8D67-BA8A6A9C79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C662-7C42-4485-8EBF-E77B1E799079}">
  <sheetPr>
    <pageSetUpPr autoPageBreaks="0"/>
  </sheetPr>
  <dimension ref="A10:A25"/>
  <sheetViews>
    <sheetView showGridLines="0" tabSelected="1" zoomScale="115" workbookViewId="0">
      <selection activeCell="A13" sqref="A13"/>
    </sheetView>
  </sheetViews>
  <sheetFormatPr defaultColWidth="9.125" defaultRowHeight="11.25" customHeight="1" x14ac:dyDescent="0.2"/>
  <cols>
    <col min="1" max="16384" width="9.125" style="120"/>
  </cols>
  <sheetData>
    <row r="10" spans="1:1" ht="10.9" customHeight="1" x14ac:dyDescent="0.2"/>
    <row r="11" spans="1:1" ht="11.45" customHeight="1" x14ac:dyDescent="0.2">
      <c r="A11" s="121" t="s">
        <v>120</v>
      </c>
    </row>
    <row r="12" spans="1:1" ht="11.25" customHeight="1" x14ac:dyDescent="0.2">
      <c r="A12" s="120" t="s">
        <v>121</v>
      </c>
    </row>
    <row r="19" spans="1:1" ht="11.25" customHeight="1" x14ac:dyDescent="0.2">
      <c r="A19" s="120" t="s">
        <v>122</v>
      </c>
    </row>
    <row r="25" spans="1:1" ht="11.25" customHeight="1" x14ac:dyDescent="0.2">
      <c r="A25" s="121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0</xdr:col>
                <xdr:colOff>0</xdr:colOff>
                <xdr:row>12</xdr:row>
                <xdr:rowOff>76200</xdr:rowOff>
              </from>
              <to>
                <xdr:col>1</xdr:col>
                <xdr:colOff>219075</xdr:colOff>
                <xdr:row>17</xdr:row>
                <xdr:rowOff>47625</xdr:rowOff>
              </to>
            </anchor>
          </objectPr>
        </oleObject>
      </mc:Choice>
      <mc:Fallback>
        <oleObject progId="Document" dvAspect="DVASPECT_ICON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40C-024B-4DDA-B02B-593C3F452203}">
  <dimension ref="A1:M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5" style="35" customWidth="1"/>
    <col min="2" max="2" width="1.5" style="35" customWidth="1"/>
    <col min="3" max="3" width="5.375" style="35" bestFit="1" customWidth="1"/>
    <col min="4" max="4" width="1.5" style="35" customWidth="1"/>
    <col min="5" max="5" width="7.375" style="35" bestFit="1" customWidth="1"/>
    <col min="6" max="6" width="1.5" style="35" customWidth="1"/>
    <col min="7" max="7" width="5.75" style="35" bestFit="1" customWidth="1"/>
    <col min="8" max="8" width="1.75" style="35" customWidth="1"/>
    <col min="9" max="9" width="5.75" style="35" bestFit="1" customWidth="1"/>
    <col min="10" max="16384" width="8.75" style="35"/>
  </cols>
  <sheetData>
    <row r="1" spans="1:13" ht="11.2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</row>
    <row r="2" spans="1:13" ht="11.25" customHeight="1" x14ac:dyDescent="0.25">
      <c r="A2" s="123" t="s">
        <v>1</v>
      </c>
      <c r="B2" s="123"/>
      <c r="C2" s="123"/>
      <c r="D2" s="123"/>
      <c r="E2" s="123"/>
      <c r="F2" s="123"/>
      <c r="G2" s="123"/>
      <c r="H2" s="123"/>
      <c r="I2" s="123"/>
    </row>
    <row r="3" spans="1:13" ht="11.2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</row>
    <row r="4" spans="1:13" ht="11.25" customHeight="1" x14ac:dyDescent="0.25">
      <c r="A4" s="123" t="s">
        <v>2</v>
      </c>
      <c r="B4" s="123"/>
      <c r="C4" s="123"/>
      <c r="D4" s="123"/>
      <c r="E4" s="123"/>
      <c r="F4" s="123"/>
      <c r="G4" s="123"/>
      <c r="H4" s="123"/>
      <c r="I4" s="123"/>
    </row>
    <row r="5" spans="1:13" ht="11.2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</row>
    <row r="6" spans="1:13" ht="11.25" customHeight="1" x14ac:dyDescent="0.25">
      <c r="A6" s="29"/>
      <c r="B6" s="29"/>
      <c r="C6" s="29"/>
      <c r="D6" s="29"/>
      <c r="E6" s="122">
        <v>2020</v>
      </c>
      <c r="F6" s="122"/>
      <c r="G6" s="122"/>
      <c r="H6" s="122"/>
      <c r="I6" s="122"/>
    </row>
    <row r="7" spans="1:13" ht="11.25" customHeight="1" x14ac:dyDescent="0.25">
      <c r="A7" s="39"/>
      <c r="B7" s="39"/>
      <c r="C7" s="109"/>
      <c r="D7" s="109"/>
      <c r="E7" s="109"/>
      <c r="F7" s="109"/>
      <c r="G7" s="109"/>
      <c r="H7" s="81"/>
      <c r="I7" s="109" t="s">
        <v>101</v>
      </c>
      <c r="J7" s="81"/>
    </row>
    <row r="8" spans="1:13" ht="11.25" customHeight="1" x14ac:dyDescent="0.2">
      <c r="A8" s="39"/>
      <c r="B8" s="39"/>
      <c r="C8" s="23" t="s">
        <v>100</v>
      </c>
      <c r="D8" s="80"/>
      <c r="E8" s="45" t="s">
        <v>32</v>
      </c>
      <c r="F8" s="45"/>
      <c r="G8" s="45" t="s">
        <v>33</v>
      </c>
      <c r="H8" s="81"/>
      <c r="I8" s="45" t="s">
        <v>106</v>
      </c>
      <c r="J8" s="81"/>
    </row>
    <row r="9" spans="1:13" ht="11.25" customHeight="1" x14ac:dyDescent="0.25">
      <c r="A9" s="99" t="s">
        <v>92</v>
      </c>
      <c r="B9" s="12"/>
      <c r="C9" s="82">
        <v>8940</v>
      </c>
      <c r="D9" s="7"/>
      <c r="E9" s="82">
        <v>858</v>
      </c>
      <c r="F9" s="83"/>
      <c r="G9" s="82">
        <v>858</v>
      </c>
      <c r="H9" s="12"/>
      <c r="I9" s="82">
        <v>5150</v>
      </c>
      <c r="J9" s="81"/>
    </row>
    <row r="10" spans="1:13" ht="11.25" customHeight="1" x14ac:dyDescent="0.2">
      <c r="A10" s="110" t="s">
        <v>87</v>
      </c>
      <c r="B10" s="81"/>
      <c r="C10" s="44"/>
      <c r="D10" s="4"/>
      <c r="E10" s="81"/>
      <c r="F10" s="93"/>
      <c r="G10" s="81"/>
      <c r="H10" s="84"/>
      <c r="I10" s="4"/>
      <c r="J10" s="81"/>
    </row>
    <row r="11" spans="1:13" ht="11.25" customHeight="1" x14ac:dyDescent="0.2">
      <c r="A11" s="111" t="s">
        <v>5</v>
      </c>
      <c r="B11" s="1"/>
      <c r="C11" s="79">
        <v>20100</v>
      </c>
      <c r="D11" s="79"/>
      <c r="E11" s="79">
        <v>1730</v>
      </c>
      <c r="F11" s="21"/>
      <c r="G11" s="79">
        <v>1730</v>
      </c>
      <c r="H11" s="1"/>
      <c r="I11" s="79">
        <v>10400</v>
      </c>
      <c r="J11" s="112"/>
    </row>
    <row r="12" spans="1:13" ht="11.25" customHeight="1" x14ac:dyDescent="0.25">
      <c r="A12" s="111" t="s">
        <v>6</v>
      </c>
      <c r="B12" s="12"/>
      <c r="C12" s="7">
        <v>2330</v>
      </c>
      <c r="D12" s="79"/>
      <c r="E12" s="79">
        <v>195</v>
      </c>
      <c r="F12" s="21"/>
      <c r="G12" s="79">
        <v>191</v>
      </c>
      <c r="H12" s="12"/>
      <c r="I12" s="79">
        <v>1180</v>
      </c>
      <c r="J12" s="113"/>
    </row>
    <row r="13" spans="1:13" ht="11.25" customHeight="1" x14ac:dyDescent="0.25">
      <c r="A13" s="99" t="s">
        <v>93</v>
      </c>
      <c r="B13" s="12"/>
      <c r="C13" s="7">
        <v>41800</v>
      </c>
      <c r="D13" s="79"/>
      <c r="E13" s="79">
        <v>3560</v>
      </c>
      <c r="F13" s="21" t="s">
        <v>117</v>
      </c>
      <c r="G13" s="79">
        <v>2620</v>
      </c>
      <c r="H13" s="85"/>
      <c r="I13" s="79">
        <v>23100</v>
      </c>
      <c r="J13" s="113"/>
      <c r="K13" s="61"/>
    </row>
    <row r="14" spans="1:13" ht="11.25" customHeight="1" x14ac:dyDescent="0.25">
      <c r="A14" s="99" t="s">
        <v>7</v>
      </c>
      <c r="B14" s="81"/>
      <c r="C14" s="7">
        <v>34100</v>
      </c>
      <c r="D14" s="7"/>
      <c r="E14" s="2">
        <v>2720</v>
      </c>
      <c r="F14" s="83" t="s">
        <v>117</v>
      </c>
      <c r="G14" s="2">
        <v>1790</v>
      </c>
      <c r="H14" s="12"/>
      <c r="I14" s="7">
        <v>18200</v>
      </c>
      <c r="J14" s="81"/>
      <c r="M14" s="27"/>
    </row>
    <row r="15" spans="1:13" ht="11.25" customHeight="1" x14ac:dyDescent="0.25">
      <c r="A15" s="99" t="s">
        <v>85</v>
      </c>
      <c r="B15" s="12"/>
      <c r="C15" s="3">
        <v>1300</v>
      </c>
      <c r="D15" s="3"/>
      <c r="E15" s="86">
        <v>19</v>
      </c>
      <c r="F15" s="83"/>
      <c r="G15" s="86">
        <v>29</v>
      </c>
      <c r="H15" s="12"/>
      <c r="I15" s="79">
        <v>234</v>
      </c>
      <c r="J15" s="81"/>
    </row>
    <row r="16" spans="1:13" ht="11.25" customHeight="1" x14ac:dyDescent="0.25">
      <c r="A16" s="99" t="s">
        <v>8</v>
      </c>
      <c r="B16" s="1"/>
      <c r="C16" s="7">
        <v>5940</v>
      </c>
      <c r="D16" s="83"/>
      <c r="E16" s="7">
        <v>5090</v>
      </c>
      <c r="F16" s="21"/>
      <c r="G16" s="7">
        <v>5080</v>
      </c>
      <c r="H16" s="12"/>
      <c r="I16" s="7">
        <v>5080</v>
      </c>
      <c r="J16" s="81"/>
    </row>
    <row r="17" spans="1:10" ht="11.25" customHeight="1" x14ac:dyDescent="0.25">
      <c r="A17" s="99" t="s">
        <v>94</v>
      </c>
      <c r="B17" s="114"/>
      <c r="C17" s="87"/>
      <c r="D17" s="87"/>
      <c r="E17" s="81"/>
      <c r="F17" s="40"/>
      <c r="G17" s="81"/>
      <c r="H17" s="81"/>
      <c r="I17" s="87"/>
      <c r="J17" s="81"/>
    </row>
    <row r="18" spans="1:10" ht="11.65" customHeight="1" x14ac:dyDescent="0.25">
      <c r="A18" s="102" t="s">
        <v>9</v>
      </c>
      <c r="B18" s="81"/>
      <c r="C18" s="88">
        <v>867.99891666666656</v>
      </c>
      <c r="D18" s="89"/>
      <c r="E18" s="8">
        <v>720.75</v>
      </c>
      <c r="F18" s="41"/>
      <c r="G18" s="8">
        <v>783.22</v>
      </c>
      <c r="H18" s="13"/>
      <c r="I18" s="88">
        <v>749.8416666666667</v>
      </c>
      <c r="J18" s="81"/>
    </row>
    <row r="19" spans="1:10" ht="11.25" customHeight="1" x14ac:dyDescent="0.25">
      <c r="A19" s="102" t="s">
        <v>10</v>
      </c>
      <c r="B19" s="12"/>
      <c r="C19" s="88">
        <v>846.43</v>
      </c>
      <c r="D19" s="21"/>
      <c r="E19" s="22">
        <v>698.92</v>
      </c>
      <c r="F19" s="83"/>
      <c r="G19" s="22">
        <v>762.32</v>
      </c>
      <c r="H19" s="12"/>
      <c r="I19" s="88">
        <v>726.33833333333325</v>
      </c>
      <c r="J19" s="81"/>
    </row>
    <row r="20" spans="1:10" ht="11.65" customHeight="1" x14ac:dyDescent="0.25">
      <c r="A20" s="126" t="s">
        <v>118</v>
      </c>
      <c r="B20" s="126"/>
      <c r="C20" s="126"/>
      <c r="D20" s="126"/>
      <c r="E20" s="126"/>
      <c r="F20" s="126"/>
      <c r="G20" s="126"/>
      <c r="H20" s="126"/>
      <c r="I20" s="126"/>
      <c r="J20" s="81"/>
    </row>
    <row r="21" spans="1:10" ht="11.65" customHeight="1" x14ac:dyDescent="0.25">
      <c r="A21" s="127" t="s">
        <v>11</v>
      </c>
      <c r="B21" s="127"/>
      <c r="C21" s="127"/>
      <c r="D21" s="127"/>
      <c r="E21" s="127"/>
      <c r="F21" s="127"/>
      <c r="G21" s="127"/>
      <c r="H21" s="127"/>
      <c r="I21" s="127"/>
      <c r="J21" s="81"/>
    </row>
    <row r="22" spans="1:10" ht="11.65" customHeight="1" x14ac:dyDescent="0.25">
      <c r="A22" s="127" t="s">
        <v>98</v>
      </c>
      <c r="B22" s="127"/>
      <c r="C22" s="127"/>
      <c r="D22" s="127"/>
      <c r="E22" s="127"/>
      <c r="F22" s="127"/>
      <c r="G22" s="127"/>
      <c r="H22" s="127"/>
      <c r="I22" s="127"/>
    </row>
    <row r="23" spans="1:10" ht="22.5" customHeight="1" x14ac:dyDescent="0.25">
      <c r="A23" s="128" t="s">
        <v>95</v>
      </c>
      <c r="B23" s="128"/>
      <c r="C23" s="128"/>
      <c r="D23" s="128"/>
      <c r="E23" s="128"/>
      <c r="F23" s="128"/>
      <c r="G23" s="128"/>
      <c r="H23" s="128"/>
      <c r="I23" s="128"/>
    </row>
    <row r="24" spans="1:10" ht="11.65" customHeight="1" x14ac:dyDescent="0.25">
      <c r="A24" s="125" t="s">
        <v>96</v>
      </c>
      <c r="B24" s="125"/>
      <c r="C24" s="125"/>
      <c r="D24" s="125"/>
      <c r="E24" s="125"/>
      <c r="F24" s="125"/>
      <c r="G24" s="125"/>
      <c r="H24" s="125"/>
      <c r="I24" s="125"/>
    </row>
    <row r="25" spans="1:10" ht="11.25" customHeight="1" x14ac:dyDescent="0.25">
      <c r="A25" s="125" t="s">
        <v>97</v>
      </c>
      <c r="B25" s="125"/>
      <c r="C25" s="125"/>
      <c r="D25" s="125"/>
      <c r="E25" s="125"/>
      <c r="F25" s="125"/>
      <c r="G25" s="125"/>
      <c r="H25" s="125"/>
      <c r="I25" s="125"/>
    </row>
  </sheetData>
  <mergeCells count="12">
    <mergeCell ref="A25:I25"/>
    <mergeCell ref="A20:I20"/>
    <mergeCell ref="A21:I21"/>
    <mergeCell ref="A22:I22"/>
    <mergeCell ref="A23:I23"/>
    <mergeCell ref="A24:I24"/>
    <mergeCell ref="E6:I6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592B-69FA-41EA-B107-11C83A0770AF}">
  <dimension ref="A1:H28"/>
  <sheetViews>
    <sheetView zoomScaleNormal="100" workbookViewId="0">
      <selection sqref="A1:E1"/>
    </sheetView>
  </sheetViews>
  <sheetFormatPr defaultColWidth="8.75" defaultRowHeight="11.25" customHeight="1" x14ac:dyDescent="0.25"/>
  <cols>
    <col min="1" max="1" width="15.5" style="27" customWidth="1"/>
    <col min="2" max="2" width="1.5" style="27" customWidth="1"/>
    <col min="3" max="3" width="10.375" style="27" customWidth="1"/>
    <col min="4" max="4" width="1.5" style="27" customWidth="1"/>
    <col min="5" max="5" width="7.5" style="27" customWidth="1"/>
    <col min="6" max="16384" width="8.75" style="27"/>
  </cols>
  <sheetData>
    <row r="1" spans="1:5" ht="11.25" customHeight="1" x14ac:dyDescent="0.25">
      <c r="A1" s="123" t="s">
        <v>12</v>
      </c>
      <c r="B1" s="123"/>
      <c r="C1" s="123"/>
      <c r="D1" s="123"/>
      <c r="E1" s="123"/>
    </row>
    <row r="2" spans="1:5" ht="11.25" customHeight="1" x14ac:dyDescent="0.25">
      <c r="A2" s="123" t="s">
        <v>13</v>
      </c>
      <c r="B2" s="123"/>
      <c r="C2" s="123"/>
      <c r="D2" s="123"/>
      <c r="E2" s="123"/>
    </row>
    <row r="3" spans="1:5" ht="11.25" customHeight="1" x14ac:dyDescent="0.25">
      <c r="A3" s="123"/>
      <c r="B3" s="123"/>
      <c r="C3" s="123"/>
      <c r="D3" s="123"/>
      <c r="E3" s="123"/>
    </row>
    <row r="4" spans="1:5" ht="11.25" customHeight="1" x14ac:dyDescent="0.25">
      <c r="A4" s="123" t="s">
        <v>14</v>
      </c>
      <c r="B4" s="123"/>
      <c r="C4" s="123"/>
      <c r="D4" s="123"/>
      <c r="E4" s="123"/>
    </row>
    <row r="5" spans="1:5" ht="11.25" customHeight="1" x14ac:dyDescent="0.25">
      <c r="A5" s="124"/>
      <c r="B5" s="124"/>
      <c r="C5" s="124"/>
      <c r="D5" s="124"/>
      <c r="E5" s="124"/>
    </row>
    <row r="6" spans="1:5" ht="11.25" customHeight="1" x14ac:dyDescent="0.2">
      <c r="A6" s="50"/>
      <c r="B6" s="50"/>
      <c r="C6" s="51"/>
      <c r="D6" s="50"/>
      <c r="E6" s="29" t="s">
        <v>15</v>
      </c>
    </row>
    <row r="7" spans="1:5" ht="11.25" customHeight="1" x14ac:dyDescent="0.25">
      <c r="A7" s="52"/>
      <c r="B7" s="52"/>
      <c r="C7" s="48" t="s">
        <v>16</v>
      </c>
      <c r="D7" s="52"/>
      <c r="E7" s="48" t="s">
        <v>17</v>
      </c>
    </row>
    <row r="8" spans="1:5" ht="11.25" customHeight="1" x14ac:dyDescent="0.2">
      <c r="A8" s="53"/>
      <c r="B8" s="52"/>
      <c r="C8" s="48" t="s">
        <v>18</v>
      </c>
      <c r="D8" s="52"/>
      <c r="E8" s="48" t="s">
        <v>19</v>
      </c>
    </row>
    <row r="9" spans="1:5" ht="11.25" customHeight="1" x14ac:dyDescent="0.2">
      <c r="A9" s="49" t="s">
        <v>20</v>
      </c>
      <c r="B9" s="31"/>
      <c r="C9" s="49" t="s">
        <v>21</v>
      </c>
      <c r="D9" s="54"/>
      <c r="E9" s="49" t="s">
        <v>22</v>
      </c>
    </row>
    <row r="10" spans="1:5" ht="11.25" customHeight="1" x14ac:dyDescent="0.25">
      <c r="A10" s="34" t="s">
        <v>89</v>
      </c>
      <c r="B10" s="52"/>
      <c r="C10" s="55"/>
      <c r="D10" s="16"/>
      <c r="E10" s="55"/>
    </row>
    <row r="11" spans="1:5" ht="11.25" customHeight="1" x14ac:dyDescent="0.25">
      <c r="A11" s="56" t="s">
        <v>33</v>
      </c>
      <c r="B11" s="52"/>
      <c r="C11" s="17">
        <v>888</v>
      </c>
      <c r="D11" s="16"/>
      <c r="E11" s="57">
        <v>869.23039916917844</v>
      </c>
    </row>
    <row r="12" spans="1:5" ht="11.25" customHeight="1" x14ac:dyDescent="0.25">
      <c r="A12" s="37" t="s">
        <v>3</v>
      </c>
      <c r="B12" s="52"/>
      <c r="C12" s="17">
        <v>839.5</v>
      </c>
      <c r="D12" s="16"/>
      <c r="E12" s="57">
        <v>815.6133315914177</v>
      </c>
    </row>
    <row r="13" spans="1:5" ht="11.25" customHeight="1" x14ac:dyDescent="0.25">
      <c r="A13" s="37" t="s">
        <v>4</v>
      </c>
      <c r="B13" s="52"/>
      <c r="C13" s="17">
        <v>775.89</v>
      </c>
      <c r="D13" s="16"/>
      <c r="E13" s="57">
        <v>751.47836412927666</v>
      </c>
    </row>
    <row r="14" spans="1:5" ht="11.25" customHeight="1" x14ac:dyDescent="0.25">
      <c r="A14" s="37" t="s">
        <v>23</v>
      </c>
      <c r="B14" s="52"/>
      <c r="C14" s="17">
        <v>783.67</v>
      </c>
      <c r="D14" s="16"/>
      <c r="E14" s="57">
        <v>763.32574325124187</v>
      </c>
    </row>
    <row r="15" spans="1:5" ht="11.25" customHeight="1" x14ac:dyDescent="0.25">
      <c r="A15" s="37" t="s">
        <v>24</v>
      </c>
      <c r="B15" s="52"/>
      <c r="C15" s="17">
        <v>779.56</v>
      </c>
      <c r="D15" s="16"/>
      <c r="E15" s="57">
        <v>752.58367801741963</v>
      </c>
    </row>
    <row r="16" spans="1:5" ht="11.25" customHeight="1" x14ac:dyDescent="0.25">
      <c r="A16" s="37" t="s">
        <v>25</v>
      </c>
      <c r="B16" s="52"/>
      <c r="C16" s="17">
        <v>763.85699999999997</v>
      </c>
      <c r="E16" s="57">
        <v>742.06092469467637</v>
      </c>
    </row>
    <row r="17" spans="1:8" ht="11.25" customHeight="1" x14ac:dyDescent="0.25">
      <c r="A17" s="37" t="s">
        <v>26</v>
      </c>
      <c r="B17" s="52"/>
      <c r="C17" s="17">
        <v>797.13</v>
      </c>
      <c r="D17" s="16"/>
      <c r="E17" s="57">
        <v>774.8491667022812</v>
      </c>
    </row>
    <row r="18" spans="1:8" ht="11.25" customHeight="1" x14ac:dyDescent="0.25">
      <c r="A18" s="37" t="s">
        <v>27</v>
      </c>
      <c r="B18" s="52"/>
      <c r="C18" s="58">
        <v>868</v>
      </c>
      <c r="D18" s="59"/>
      <c r="E18" s="58">
        <v>846.43</v>
      </c>
    </row>
    <row r="19" spans="1:8" ht="11.25" customHeight="1" x14ac:dyDescent="0.25">
      <c r="A19" s="34" t="s">
        <v>102</v>
      </c>
      <c r="B19" s="52"/>
      <c r="C19" s="17"/>
      <c r="D19" s="16"/>
      <c r="E19" s="17"/>
    </row>
    <row r="20" spans="1:8" ht="11.25" customHeight="1" x14ac:dyDescent="0.25">
      <c r="A20" s="56" t="s">
        <v>28</v>
      </c>
      <c r="B20" s="52"/>
      <c r="C20" s="17">
        <v>801.56</v>
      </c>
      <c r="D20" s="16"/>
      <c r="E20" s="17">
        <v>773.91</v>
      </c>
    </row>
    <row r="21" spans="1:8" ht="11.25" customHeight="1" x14ac:dyDescent="0.25">
      <c r="A21" s="56" t="s">
        <v>29</v>
      </c>
      <c r="B21" s="52"/>
      <c r="C21" s="17">
        <v>772.63</v>
      </c>
      <c r="D21" s="16"/>
      <c r="E21" s="17">
        <v>746.03</v>
      </c>
    </row>
    <row r="22" spans="1:8" ht="11.25" customHeight="1" x14ac:dyDescent="0.25">
      <c r="A22" s="102" t="s">
        <v>30</v>
      </c>
      <c r="B22" s="103"/>
      <c r="C22" s="104">
        <v>715.78</v>
      </c>
      <c r="D22" s="41"/>
      <c r="E22" s="104">
        <v>694.68</v>
      </c>
      <c r="F22" s="22"/>
      <c r="G22" s="22"/>
    </row>
    <row r="23" spans="1:8" ht="11.25" customHeight="1" x14ac:dyDescent="0.25">
      <c r="A23" s="102" t="s">
        <v>31</v>
      </c>
      <c r="B23" s="103"/>
      <c r="C23" s="22">
        <v>705.11</v>
      </c>
      <c r="D23" s="41"/>
      <c r="E23" s="104">
        <v>682.17</v>
      </c>
      <c r="F23" s="22"/>
      <c r="G23" s="22"/>
    </row>
    <row r="24" spans="1:8" ht="11.25" customHeight="1" x14ac:dyDescent="0.25">
      <c r="A24" s="102" t="s">
        <v>32</v>
      </c>
      <c r="B24" s="22"/>
      <c r="C24" s="22">
        <v>720.75</v>
      </c>
      <c r="D24" s="41"/>
      <c r="E24" s="22">
        <v>698.92</v>
      </c>
      <c r="F24" s="22"/>
      <c r="G24" s="22"/>
    </row>
    <row r="25" spans="1:8" ht="11.25" customHeight="1" x14ac:dyDescent="0.25">
      <c r="A25" s="102" t="s">
        <v>33</v>
      </c>
      <c r="B25" s="22"/>
      <c r="C25" s="22">
        <v>783.22</v>
      </c>
      <c r="D25" s="22"/>
      <c r="E25" s="22">
        <v>762.32</v>
      </c>
      <c r="F25" s="22"/>
      <c r="G25" s="22"/>
    </row>
    <row r="26" spans="1:8" ht="11.25" customHeight="1" x14ac:dyDescent="0.25">
      <c r="A26" s="97" t="s">
        <v>105</v>
      </c>
      <c r="B26" s="105"/>
      <c r="C26" s="106">
        <f>AVERAGE(C20:C25)</f>
        <v>749.8416666666667</v>
      </c>
      <c r="D26" s="107"/>
      <c r="E26" s="106">
        <f>AVERAGE(E20:E25)</f>
        <v>726.33833333333325</v>
      </c>
      <c r="F26" s="22"/>
      <c r="G26" s="22"/>
    </row>
    <row r="27" spans="1:8" ht="11.25" customHeight="1" x14ac:dyDescent="0.25">
      <c r="A27" s="130"/>
      <c r="B27" s="130"/>
      <c r="C27" s="130"/>
      <c r="D27" s="130"/>
      <c r="E27" s="130"/>
      <c r="F27" s="22"/>
      <c r="G27" s="22"/>
    </row>
    <row r="28" spans="1:8" ht="11.25" customHeight="1" x14ac:dyDescent="0.25">
      <c r="A28" s="129" t="s">
        <v>72</v>
      </c>
      <c r="B28" s="129"/>
      <c r="C28" s="129"/>
      <c r="D28" s="129"/>
      <c r="E28" s="129"/>
      <c r="F28" s="108"/>
      <c r="G28" s="108"/>
      <c r="H28" s="63"/>
    </row>
  </sheetData>
  <mergeCells count="7">
    <mergeCell ref="A28:E28"/>
    <mergeCell ref="A1:E1"/>
    <mergeCell ref="A2:E2"/>
    <mergeCell ref="A3:E3"/>
    <mergeCell ref="A4:E4"/>
    <mergeCell ref="A5:E5"/>
    <mergeCell ref="A27:E27"/>
  </mergeCells>
  <phoneticPr fontId="5" type="noConversion"/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6FF4-05B8-4731-A1BD-526DDF0B05DE}">
  <dimension ref="A1:I31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6.375" style="26" bestFit="1" customWidth="1"/>
    <col min="2" max="2" width="1.5" style="26" customWidth="1"/>
    <col min="3" max="3" width="7.5" style="26" customWidth="1"/>
    <col min="4" max="4" width="1.5" style="26" customWidth="1"/>
    <col min="5" max="5" width="7.5" style="26" customWidth="1"/>
    <col min="6" max="6" width="1.75" style="26" customWidth="1"/>
    <col min="7" max="7" width="7.5" style="26" customWidth="1"/>
    <col min="8" max="8" width="1.5" style="26" customWidth="1"/>
    <col min="9" max="9" width="8.5" style="26" customWidth="1"/>
    <col min="10" max="16384" width="8.75" style="26"/>
  </cols>
  <sheetData>
    <row r="1" spans="1:9" ht="11.25" customHeight="1" x14ac:dyDescent="0.2">
      <c r="A1" s="123" t="s">
        <v>34</v>
      </c>
      <c r="B1" s="123"/>
      <c r="C1" s="123"/>
      <c r="D1" s="123"/>
      <c r="E1" s="123"/>
      <c r="F1" s="123"/>
      <c r="G1" s="123"/>
      <c r="H1" s="123"/>
      <c r="I1" s="123"/>
    </row>
    <row r="2" spans="1:9" ht="11.25" customHeight="1" x14ac:dyDescent="0.2">
      <c r="A2" s="123" t="s">
        <v>35</v>
      </c>
      <c r="B2" s="123"/>
      <c r="C2" s="123"/>
      <c r="D2" s="123"/>
      <c r="E2" s="123"/>
      <c r="F2" s="123"/>
      <c r="G2" s="123"/>
      <c r="H2" s="123"/>
      <c r="I2" s="123"/>
    </row>
    <row r="3" spans="1:9" ht="11.2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</row>
    <row r="4" spans="1:9" ht="11.25" customHeight="1" x14ac:dyDescent="0.2">
      <c r="A4" s="123" t="s">
        <v>2</v>
      </c>
      <c r="B4" s="123"/>
      <c r="C4" s="123"/>
      <c r="D4" s="123"/>
      <c r="E4" s="123"/>
      <c r="F4" s="123"/>
      <c r="G4" s="123"/>
      <c r="H4" s="123"/>
      <c r="I4" s="123"/>
    </row>
    <row r="5" spans="1:9" ht="11.2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</row>
    <row r="6" spans="1:9" ht="11.25" customHeight="1" x14ac:dyDescent="0.2">
      <c r="A6" s="64"/>
      <c r="B6" s="64"/>
      <c r="C6" s="122" t="s">
        <v>36</v>
      </c>
      <c r="D6" s="133"/>
      <c r="E6" s="133"/>
      <c r="F6" s="133"/>
      <c r="G6" s="133"/>
      <c r="H6" s="133"/>
      <c r="I6" s="133"/>
    </row>
    <row r="7" spans="1:9" ht="11.25" customHeight="1" x14ac:dyDescent="0.2">
      <c r="A7" s="27"/>
      <c r="B7" s="27"/>
      <c r="C7" s="122" t="s">
        <v>37</v>
      </c>
      <c r="D7" s="133"/>
      <c r="E7" s="133"/>
      <c r="F7" s="133"/>
      <c r="G7" s="133"/>
      <c r="H7" s="50"/>
      <c r="I7" s="50"/>
    </row>
    <row r="8" spans="1:9" ht="11.25" customHeight="1" x14ac:dyDescent="0.2">
      <c r="A8" s="27"/>
      <c r="B8" s="27"/>
      <c r="C8" s="27"/>
      <c r="D8" s="27"/>
      <c r="E8" s="27"/>
      <c r="F8" s="27"/>
      <c r="G8" s="48" t="s">
        <v>38</v>
      </c>
      <c r="H8" s="27"/>
      <c r="I8" s="27"/>
    </row>
    <row r="9" spans="1:9" ht="11.25" customHeight="1" x14ac:dyDescent="0.2">
      <c r="A9" s="27"/>
      <c r="B9" s="27"/>
      <c r="C9" s="27"/>
      <c r="D9" s="27"/>
      <c r="E9" s="27"/>
      <c r="F9" s="27"/>
      <c r="G9" s="48" t="s">
        <v>39</v>
      </c>
      <c r="H9" s="27"/>
      <c r="I9" s="27"/>
    </row>
    <row r="10" spans="1:9" ht="11.25" customHeight="1" x14ac:dyDescent="0.2">
      <c r="A10" s="27"/>
      <c r="B10" s="27"/>
      <c r="C10" s="48" t="s">
        <v>40</v>
      </c>
      <c r="D10" s="27"/>
      <c r="E10" s="48" t="s">
        <v>41</v>
      </c>
      <c r="F10" s="27"/>
      <c r="G10" s="48" t="s">
        <v>42</v>
      </c>
      <c r="H10" s="27"/>
      <c r="I10" s="48" t="s">
        <v>43</v>
      </c>
    </row>
    <row r="11" spans="1:9" ht="11.1" customHeight="1" x14ac:dyDescent="0.2">
      <c r="A11" s="49" t="s">
        <v>20</v>
      </c>
      <c r="B11" s="33"/>
      <c r="C11" s="48" t="s">
        <v>45</v>
      </c>
      <c r="D11" s="27"/>
      <c r="E11" s="48" t="s">
        <v>46</v>
      </c>
      <c r="F11" s="27"/>
      <c r="G11" s="48" t="s">
        <v>47</v>
      </c>
      <c r="H11" s="27"/>
      <c r="I11" s="48" t="s">
        <v>44</v>
      </c>
    </row>
    <row r="12" spans="1:9" ht="11.25" customHeight="1" x14ac:dyDescent="0.2">
      <c r="A12" s="90" t="s">
        <v>103</v>
      </c>
      <c r="B12" s="61"/>
      <c r="C12" s="19"/>
      <c r="D12" s="19"/>
      <c r="E12" s="19"/>
      <c r="F12" s="19"/>
      <c r="G12" s="19"/>
      <c r="H12" s="19"/>
      <c r="I12" s="19"/>
    </row>
    <row r="13" spans="1:9" ht="11.25" customHeight="1" x14ac:dyDescent="0.2">
      <c r="A13" s="37" t="s">
        <v>33</v>
      </c>
      <c r="B13" s="61"/>
      <c r="C13" s="15">
        <v>47200</v>
      </c>
      <c r="D13" s="46"/>
      <c r="E13" s="15">
        <v>413</v>
      </c>
      <c r="F13" s="65"/>
      <c r="G13" s="18">
        <v>8.6999999999999993</v>
      </c>
      <c r="H13" s="65"/>
      <c r="I13" s="15">
        <v>75500</v>
      </c>
    </row>
    <row r="14" spans="1:9" ht="11.25" customHeight="1" x14ac:dyDescent="0.2">
      <c r="A14" s="37" t="s">
        <v>3</v>
      </c>
      <c r="B14" s="61"/>
      <c r="C14" s="15">
        <v>37100</v>
      </c>
      <c r="D14" s="65"/>
      <c r="E14" s="15">
        <v>384</v>
      </c>
      <c r="F14" s="65"/>
      <c r="G14" s="18">
        <v>10.3</v>
      </c>
      <c r="H14" s="65"/>
      <c r="I14" s="15">
        <v>75500</v>
      </c>
    </row>
    <row r="15" spans="1:9" ht="11.25" customHeight="1" x14ac:dyDescent="0.2">
      <c r="A15" s="37" t="s">
        <v>4</v>
      </c>
      <c r="B15" s="61"/>
      <c r="C15" s="15">
        <v>40200</v>
      </c>
      <c r="D15" s="65"/>
      <c r="E15" s="15">
        <v>405</v>
      </c>
      <c r="F15" s="65"/>
      <c r="G15" s="18">
        <v>10.1</v>
      </c>
      <c r="H15" s="65"/>
      <c r="I15" s="15">
        <v>78800</v>
      </c>
    </row>
    <row r="16" spans="1:9" ht="11.25" customHeight="1" x14ac:dyDescent="0.2">
      <c r="A16" s="37" t="s">
        <v>23</v>
      </c>
      <c r="B16" s="61"/>
      <c r="C16" s="15">
        <v>22400</v>
      </c>
      <c r="D16" s="65"/>
      <c r="E16" s="15">
        <v>362</v>
      </c>
      <c r="F16" s="65"/>
      <c r="G16" s="18">
        <v>16.100000000000001</v>
      </c>
      <c r="H16" s="65"/>
      <c r="I16" s="15">
        <v>73000</v>
      </c>
    </row>
    <row r="17" spans="1:9" ht="11.25" customHeight="1" x14ac:dyDescent="0.2">
      <c r="A17" s="37" t="s">
        <v>24</v>
      </c>
      <c r="B17" s="61"/>
      <c r="C17" s="15">
        <v>25800</v>
      </c>
      <c r="D17" s="65"/>
      <c r="E17" s="15">
        <v>381</v>
      </c>
      <c r="F17" s="65"/>
      <c r="G17" s="18">
        <v>14.7</v>
      </c>
      <c r="H17" s="65"/>
      <c r="I17" s="15">
        <v>79100</v>
      </c>
    </row>
    <row r="18" spans="1:9" ht="11.25" customHeight="1" x14ac:dyDescent="0.2">
      <c r="A18" s="37" t="s">
        <v>25</v>
      </c>
      <c r="B18" s="61"/>
      <c r="C18" s="15">
        <v>20800</v>
      </c>
      <c r="D18" s="65"/>
      <c r="E18" s="15">
        <v>377</v>
      </c>
      <c r="F18" s="65"/>
      <c r="G18" s="18">
        <v>11.6</v>
      </c>
      <c r="H18" s="65"/>
      <c r="I18" s="15">
        <v>59300</v>
      </c>
    </row>
    <row r="19" spans="1:9" ht="11.25" customHeight="1" x14ac:dyDescent="0.2">
      <c r="A19" s="37" t="s">
        <v>26</v>
      </c>
      <c r="B19" s="61"/>
      <c r="C19" s="15">
        <v>38100</v>
      </c>
      <c r="D19" s="65"/>
      <c r="E19" s="15">
        <v>371</v>
      </c>
      <c r="F19" s="65"/>
      <c r="G19" s="18">
        <v>9.6999999999999993</v>
      </c>
      <c r="H19" s="65"/>
      <c r="I19" s="15">
        <v>61400</v>
      </c>
    </row>
    <row r="20" spans="1:9" ht="11.25" customHeight="1" x14ac:dyDescent="0.2">
      <c r="A20" s="56" t="s">
        <v>27</v>
      </c>
      <c r="B20" s="61"/>
      <c r="C20" s="115">
        <v>437000</v>
      </c>
      <c r="D20" s="116"/>
      <c r="E20" s="115">
        <v>4690</v>
      </c>
      <c r="F20" s="115"/>
      <c r="G20" s="117">
        <v>10.7</v>
      </c>
      <c r="H20" s="115"/>
      <c r="I20" s="115">
        <v>890000</v>
      </c>
    </row>
    <row r="21" spans="1:9" ht="11.25" customHeight="1" x14ac:dyDescent="0.2">
      <c r="A21" s="47" t="s">
        <v>102</v>
      </c>
      <c r="B21" s="61"/>
      <c r="C21" s="4"/>
      <c r="D21" s="11"/>
      <c r="E21" s="4"/>
      <c r="F21" s="4"/>
      <c r="G21" s="118"/>
      <c r="H21" s="4"/>
      <c r="I21" s="4"/>
    </row>
    <row r="22" spans="1:9" ht="11.25" customHeight="1" x14ac:dyDescent="0.2">
      <c r="A22" s="37" t="s">
        <v>28</v>
      </c>
      <c r="B22" s="61"/>
      <c r="C22" s="4">
        <v>40800</v>
      </c>
      <c r="D22" s="94"/>
      <c r="E22" s="4">
        <v>453</v>
      </c>
      <c r="F22" s="94"/>
      <c r="G22" s="118">
        <v>11.1</v>
      </c>
      <c r="H22" s="94"/>
      <c r="I22" s="4">
        <v>72900</v>
      </c>
    </row>
    <row r="23" spans="1:9" ht="11.25" customHeight="1" x14ac:dyDescent="0.2">
      <c r="A23" s="37" t="s">
        <v>29</v>
      </c>
      <c r="B23" s="61"/>
      <c r="C23" s="4">
        <v>39900</v>
      </c>
      <c r="D23" s="94"/>
      <c r="E23" s="4">
        <v>440</v>
      </c>
      <c r="F23" s="94"/>
      <c r="G23" s="118">
        <v>11</v>
      </c>
      <c r="H23" s="94"/>
      <c r="I23" s="4">
        <v>70500</v>
      </c>
    </row>
    <row r="24" spans="1:9" ht="11.25" customHeight="1" x14ac:dyDescent="0.2">
      <c r="A24" s="37" t="s">
        <v>30</v>
      </c>
      <c r="B24" s="61"/>
      <c r="C24" s="4">
        <v>40100</v>
      </c>
      <c r="D24" s="11"/>
      <c r="E24" s="4">
        <v>450</v>
      </c>
      <c r="F24" s="4"/>
      <c r="G24" s="118">
        <v>11.2</v>
      </c>
      <c r="H24" s="4"/>
      <c r="I24" s="4">
        <v>98000</v>
      </c>
    </row>
    <row r="25" spans="1:9" ht="11.25" customHeight="1" x14ac:dyDescent="0.2">
      <c r="A25" s="37" t="s">
        <v>31</v>
      </c>
      <c r="B25" s="61"/>
      <c r="C25" s="4">
        <v>48000</v>
      </c>
      <c r="D25" s="11"/>
      <c r="E25" s="4">
        <v>477</v>
      </c>
      <c r="F25" s="4"/>
      <c r="G25" s="118">
        <v>9.9</v>
      </c>
      <c r="H25" s="4"/>
      <c r="I25" s="4">
        <v>94400</v>
      </c>
    </row>
    <row r="26" spans="1:9" ht="11.25" customHeight="1" x14ac:dyDescent="0.2">
      <c r="A26" s="37" t="s">
        <v>32</v>
      </c>
      <c r="B26" s="61"/>
      <c r="C26" s="92">
        <v>47600</v>
      </c>
      <c r="D26" s="11"/>
      <c r="E26" s="95">
        <v>470</v>
      </c>
      <c r="F26" s="4"/>
      <c r="G26" s="95">
        <v>9.9</v>
      </c>
      <c r="H26" s="4"/>
      <c r="I26" s="92">
        <v>94500</v>
      </c>
    </row>
    <row r="27" spans="1:9" ht="11.25" customHeight="1" x14ac:dyDescent="0.2">
      <c r="A27" s="37" t="s">
        <v>33</v>
      </c>
      <c r="B27" s="61"/>
      <c r="C27" s="92">
        <v>47500</v>
      </c>
      <c r="D27" s="11"/>
      <c r="E27" s="95">
        <v>478</v>
      </c>
      <c r="F27" s="4"/>
      <c r="G27" s="95">
        <v>10.1</v>
      </c>
      <c r="H27" s="4"/>
      <c r="I27" s="92">
        <v>108000</v>
      </c>
    </row>
    <row r="28" spans="1:9" ht="11.25" customHeight="1" x14ac:dyDescent="0.2">
      <c r="A28" s="36" t="s">
        <v>105</v>
      </c>
      <c r="B28" s="74"/>
      <c r="C28" s="14">
        <v>264000</v>
      </c>
      <c r="D28" s="66"/>
      <c r="E28" s="14">
        <v>2770</v>
      </c>
      <c r="F28" s="14"/>
      <c r="G28" s="67">
        <v>10.533333333333333</v>
      </c>
      <c r="H28" s="14"/>
      <c r="I28" s="14">
        <v>538000</v>
      </c>
    </row>
    <row r="29" spans="1:9" ht="11.25" customHeight="1" x14ac:dyDescent="0.2">
      <c r="A29" s="131" t="s">
        <v>104</v>
      </c>
      <c r="B29" s="131"/>
      <c r="C29" s="131"/>
      <c r="D29" s="131"/>
      <c r="E29" s="131"/>
      <c r="F29" s="131"/>
      <c r="G29" s="131"/>
      <c r="H29" s="131"/>
      <c r="I29" s="131"/>
    </row>
    <row r="30" spans="1:9" ht="11.25" customHeight="1" x14ac:dyDescent="0.2">
      <c r="A30" s="131" t="s">
        <v>48</v>
      </c>
      <c r="B30" s="131"/>
      <c r="C30" s="131"/>
      <c r="D30" s="131"/>
      <c r="E30" s="131"/>
      <c r="F30" s="131"/>
      <c r="G30" s="131"/>
      <c r="H30" s="131"/>
      <c r="I30" s="131"/>
    </row>
    <row r="31" spans="1:9" ht="11.25" customHeight="1" x14ac:dyDescent="0.2">
      <c r="A31" s="132" t="s">
        <v>49</v>
      </c>
      <c r="B31" s="132"/>
      <c r="C31" s="132"/>
      <c r="D31" s="132"/>
      <c r="E31" s="132"/>
      <c r="F31" s="132"/>
      <c r="G31" s="132"/>
      <c r="H31" s="132"/>
      <c r="I31" s="132"/>
    </row>
  </sheetData>
  <mergeCells count="10">
    <mergeCell ref="A30:I30"/>
    <mergeCell ref="A31:I31"/>
    <mergeCell ref="C6:I6"/>
    <mergeCell ref="A29:I29"/>
    <mergeCell ref="A1:I1"/>
    <mergeCell ref="A2:I2"/>
    <mergeCell ref="A3:I3"/>
    <mergeCell ref="A4:I4"/>
    <mergeCell ref="A5:I5"/>
    <mergeCell ref="C7:G7"/>
  </mergeCells>
  <phoneticPr fontId="5" type="noConversion"/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I38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5" style="27" bestFit="1" customWidth="1"/>
    <col min="2" max="2" width="1.5" style="27" customWidth="1"/>
    <col min="3" max="3" width="6.5" style="27" customWidth="1"/>
    <col min="4" max="4" width="1.5" style="27" customWidth="1"/>
    <col min="5" max="5" width="7.5" style="27" customWidth="1"/>
    <col min="6" max="6" width="1.5" style="27" customWidth="1"/>
    <col min="7" max="7" width="7.5" style="27" customWidth="1"/>
    <col min="8" max="8" width="1.75" style="27" customWidth="1"/>
    <col min="9" max="9" width="7.5" style="27" customWidth="1"/>
    <col min="10" max="16384" width="8.75" style="27"/>
  </cols>
  <sheetData>
    <row r="1" spans="1:9" ht="11.25" customHeight="1" x14ac:dyDescent="0.25">
      <c r="A1" s="123" t="s">
        <v>50</v>
      </c>
      <c r="B1" s="123"/>
      <c r="C1" s="123"/>
      <c r="D1" s="123"/>
      <c r="E1" s="123"/>
      <c r="F1" s="123"/>
      <c r="G1" s="123"/>
      <c r="H1" s="123"/>
      <c r="I1" s="123"/>
    </row>
    <row r="2" spans="1:9" ht="11.25" customHeight="1" x14ac:dyDescent="0.25">
      <c r="A2" s="123" t="s">
        <v>51</v>
      </c>
      <c r="B2" s="123"/>
      <c r="C2" s="123"/>
      <c r="D2" s="123"/>
      <c r="E2" s="123"/>
      <c r="F2" s="123"/>
      <c r="G2" s="123"/>
      <c r="H2" s="123"/>
      <c r="I2" s="123"/>
    </row>
    <row r="3" spans="1:9" ht="11.2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</row>
    <row r="4" spans="1:9" ht="11.25" customHeight="1" x14ac:dyDescent="0.25">
      <c r="A4" s="123" t="s">
        <v>73</v>
      </c>
      <c r="B4" s="123"/>
      <c r="C4" s="123"/>
      <c r="D4" s="123"/>
      <c r="E4" s="123"/>
      <c r="F4" s="123"/>
      <c r="G4" s="123"/>
      <c r="H4" s="123"/>
      <c r="I4" s="123"/>
    </row>
    <row r="5" spans="1:9" ht="11.2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</row>
    <row r="6" spans="1:9" ht="11.25" customHeight="1" x14ac:dyDescent="0.25">
      <c r="A6" s="28"/>
      <c r="B6" s="28"/>
      <c r="C6" s="29"/>
      <c r="D6" s="29"/>
      <c r="E6" s="122">
        <v>2020</v>
      </c>
      <c r="F6" s="122"/>
      <c r="G6" s="122"/>
      <c r="H6" s="122"/>
      <c r="I6" s="122"/>
    </row>
    <row r="7" spans="1:9" ht="11.25" customHeight="1" x14ac:dyDescent="0.25">
      <c r="C7" s="28"/>
      <c r="D7" s="28"/>
      <c r="E7" s="28"/>
      <c r="F7" s="28"/>
      <c r="G7" s="28"/>
      <c r="I7" s="28" t="s">
        <v>101</v>
      </c>
    </row>
    <row r="8" spans="1:9" ht="11.25" customHeight="1" x14ac:dyDescent="0.25">
      <c r="A8" s="30" t="s">
        <v>86</v>
      </c>
      <c r="B8" s="31"/>
      <c r="C8" s="32" t="s">
        <v>100</v>
      </c>
      <c r="D8" s="31"/>
      <c r="E8" s="38" t="s">
        <v>32</v>
      </c>
      <c r="F8" s="31"/>
      <c r="G8" s="91" t="s">
        <v>33</v>
      </c>
      <c r="H8" s="33"/>
      <c r="I8" s="30" t="s">
        <v>106</v>
      </c>
    </row>
    <row r="9" spans="1:9" ht="11.25" customHeight="1" x14ac:dyDescent="0.25">
      <c r="A9" s="34" t="s">
        <v>52</v>
      </c>
      <c r="B9" s="35"/>
    </row>
    <row r="10" spans="1:9" ht="11.25" customHeight="1" x14ac:dyDescent="0.25">
      <c r="A10" s="96" t="s">
        <v>74</v>
      </c>
      <c r="B10" s="81"/>
      <c r="C10" s="22"/>
      <c r="D10" s="22"/>
      <c r="E10" s="22"/>
      <c r="F10" s="22"/>
      <c r="G10" s="22"/>
      <c r="H10" s="22"/>
      <c r="I10" s="22"/>
    </row>
    <row r="11" spans="1:9" ht="11.1" customHeight="1" x14ac:dyDescent="0.25">
      <c r="A11" s="97" t="s">
        <v>53</v>
      </c>
      <c r="B11" s="81"/>
      <c r="C11" s="22">
        <v>327</v>
      </c>
      <c r="D11" s="22"/>
      <c r="E11" s="22">
        <v>22</v>
      </c>
      <c r="F11" s="41"/>
      <c r="G11" s="22">
        <v>42</v>
      </c>
      <c r="H11" s="22"/>
      <c r="I11" s="22">
        <v>228</v>
      </c>
    </row>
    <row r="12" spans="1:9" ht="11.25" customHeight="1" x14ac:dyDescent="0.25">
      <c r="A12" s="97" t="s">
        <v>54</v>
      </c>
      <c r="B12" s="81"/>
      <c r="C12" s="3">
        <v>5940</v>
      </c>
      <c r="D12" s="41"/>
      <c r="E12" s="22">
        <v>801</v>
      </c>
      <c r="F12" s="41"/>
      <c r="G12" s="43" t="s">
        <v>88</v>
      </c>
      <c r="H12" s="22"/>
      <c r="I12" s="2">
        <v>3720</v>
      </c>
    </row>
    <row r="13" spans="1:9" ht="11.25" customHeight="1" x14ac:dyDescent="0.25">
      <c r="A13" s="97" t="s">
        <v>55</v>
      </c>
      <c r="B13" s="81"/>
      <c r="C13" s="3">
        <v>3020</v>
      </c>
      <c r="D13" s="42"/>
      <c r="E13" s="22">
        <v>151</v>
      </c>
      <c r="F13" s="41"/>
      <c r="G13" s="22">
        <v>152</v>
      </c>
      <c r="H13" s="22"/>
      <c r="I13" s="2">
        <v>1580</v>
      </c>
    </row>
    <row r="14" spans="1:9" ht="11.25" customHeight="1" x14ac:dyDescent="0.25">
      <c r="A14" s="97" t="s">
        <v>56</v>
      </c>
      <c r="B14" s="81"/>
      <c r="C14" s="3">
        <v>5230</v>
      </c>
      <c r="D14" s="41"/>
      <c r="E14" s="2">
        <v>1280</v>
      </c>
      <c r="F14" s="41" t="s">
        <v>117</v>
      </c>
      <c r="G14" s="2">
        <v>871</v>
      </c>
      <c r="H14" s="22"/>
      <c r="I14" s="2">
        <v>5760</v>
      </c>
    </row>
    <row r="15" spans="1:9" ht="11.25" customHeight="1" x14ac:dyDescent="0.25">
      <c r="A15" s="97" t="s">
        <v>57</v>
      </c>
      <c r="B15" s="81"/>
      <c r="C15" s="3">
        <v>7120</v>
      </c>
      <c r="D15" s="42"/>
      <c r="E15" s="22">
        <v>175</v>
      </c>
      <c r="F15" s="41"/>
      <c r="G15" s="22">
        <v>101</v>
      </c>
      <c r="H15" s="22"/>
      <c r="I15" s="2">
        <v>2080</v>
      </c>
    </row>
    <row r="16" spans="1:9" ht="11.25" customHeight="1" x14ac:dyDescent="0.25">
      <c r="A16" s="97" t="s">
        <v>58</v>
      </c>
      <c r="B16" s="81"/>
      <c r="C16" s="3">
        <v>7930</v>
      </c>
      <c r="D16" s="42"/>
      <c r="E16" s="22">
        <v>125</v>
      </c>
      <c r="F16" s="41"/>
      <c r="G16" s="22">
        <v>505</v>
      </c>
      <c r="H16" s="22"/>
      <c r="I16" s="2">
        <v>4020</v>
      </c>
    </row>
    <row r="17" spans="1:9" ht="11.25" customHeight="1" x14ac:dyDescent="0.25">
      <c r="A17" s="97" t="s">
        <v>90</v>
      </c>
      <c r="B17" s="81"/>
      <c r="C17" s="3">
        <v>1080</v>
      </c>
      <c r="D17" s="42"/>
      <c r="E17" s="22">
        <v>89</v>
      </c>
      <c r="F17" s="41"/>
      <c r="G17" s="22">
        <v>112</v>
      </c>
      <c r="H17" s="22"/>
      <c r="I17" s="22">
        <v>627</v>
      </c>
    </row>
    <row r="18" spans="1:9" ht="11.25" customHeight="1" x14ac:dyDescent="0.25">
      <c r="A18" s="97" t="s">
        <v>59</v>
      </c>
      <c r="B18" s="81"/>
      <c r="C18" s="3">
        <v>600</v>
      </c>
      <c r="D18" s="42"/>
      <c r="E18" s="22">
        <v>25</v>
      </c>
      <c r="F18" s="41"/>
      <c r="G18" s="43" t="s">
        <v>88</v>
      </c>
      <c r="H18" s="22"/>
      <c r="I18" s="22">
        <v>128</v>
      </c>
    </row>
    <row r="19" spans="1:9" ht="11.25" customHeight="1" x14ac:dyDescent="0.25">
      <c r="A19" s="97" t="s">
        <v>60</v>
      </c>
      <c r="B19" s="81"/>
      <c r="C19" s="3">
        <v>2910</v>
      </c>
      <c r="D19" s="41"/>
      <c r="E19" s="22">
        <v>50</v>
      </c>
      <c r="F19" s="41"/>
      <c r="G19" s="22">
        <v>3</v>
      </c>
      <c r="H19" s="22"/>
      <c r="I19" s="22">
        <v>54</v>
      </c>
    </row>
    <row r="20" spans="1:9" ht="11.25" customHeight="1" x14ac:dyDescent="0.25">
      <c r="A20" s="98" t="s">
        <v>61</v>
      </c>
      <c r="B20" s="22"/>
      <c r="C20" s="44">
        <v>34100</v>
      </c>
      <c r="D20" s="40"/>
      <c r="E20" s="25">
        <v>2720</v>
      </c>
      <c r="F20" s="40" t="s">
        <v>117</v>
      </c>
      <c r="G20" s="25">
        <v>1790</v>
      </c>
      <c r="H20" s="9"/>
      <c r="I20" s="25">
        <v>18200</v>
      </c>
    </row>
    <row r="21" spans="1:9" ht="11.25" customHeight="1" x14ac:dyDescent="0.25">
      <c r="A21" s="99" t="s">
        <v>75</v>
      </c>
      <c r="B21" s="81"/>
      <c r="C21" s="4"/>
      <c r="D21" s="93"/>
      <c r="E21" s="22"/>
      <c r="F21" s="39"/>
      <c r="G21" s="22"/>
      <c r="H21" s="22"/>
      <c r="I21" s="22"/>
    </row>
    <row r="22" spans="1:9" ht="11.25" customHeight="1" x14ac:dyDescent="0.25">
      <c r="A22" s="97" t="s">
        <v>81</v>
      </c>
      <c r="B22" s="81"/>
      <c r="C22" s="4">
        <v>1020</v>
      </c>
      <c r="D22" s="93"/>
      <c r="E22" s="22">
        <v>36</v>
      </c>
      <c r="F22" s="93"/>
      <c r="G22" s="22">
        <v>79</v>
      </c>
      <c r="H22" s="22"/>
      <c r="I22" s="22">
        <v>351</v>
      </c>
    </row>
    <row r="23" spans="1:9" ht="11.25" customHeight="1" x14ac:dyDescent="0.25">
      <c r="A23" s="97" t="s">
        <v>82</v>
      </c>
      <c r="B23" s="81"/>
      <c r="C23" s="4">
        <v>1450</v>
      </c>
      <c r="D23" s="41"/>
      <c r="E23" s="22">
        <v>77</v>
      </c>
      <c r="F23" s="93"/>
      <c r="G23" s="22">
        <v>79</v>
      </c>
      <c r="H23" s="22"/>
      <c r="I23" s="22">
        <v>512</v>
      </c>
    </row>
    <row r="24" spans="1:9" ht="11.25" customHeight="1" x14ac:dyDescent="0.25">
      <c r="A24" s="97" t="s">
        <v>76</v>
      </c>
      <c r="B24" s="81"/>
      <c r="C24" s="4">
        <v>117</v>
      </c>
      <c r="D24" s="93"/>
      <c r="E24" s="22">
        <v>21</v>
      </c>
      <c r="F24" s="93"/>
      <c r="G24" s="22">
        <v>11</v>
      </c>
      <c r="H24" s="22"/>
      <c r="I24" s="22">
        <v>74</v>
      </c>
    </row>
    <row r="25" spans="1:9" ht="11.25" customHeight="1" x14ac:dyDescent="0.25">
      <c r="A25" s="97" t="s">
        <v>77</v>
      </c>
      <c r="B25" s="81"/>
      <c r="C25" s="4">
        <v>56</v>
      </c>
      <c r="D25" s="93"/>
      <c r="E25" s="22">
        <v>12</v>
      </c>
      <c r="F25" s="93"/>
      <c r="G25" s="10" t="s">
        <v>113</v>
      </c>
      <c r="H25" s="22"/>
      <c r="I25" s="22">
        <v>21</v>
      </c>
    </row>
    <row r="26" spans="1:9" ht="11.25" customHeight="1" x14ac:dyDescent="0.25">
      <c r="A26" s="97" t="s">
        <v>83</v>
      </c>
      <c r="B26" s="81"/>
      <c r="C26" s="4">
        <v>58</v>
      </c>
      <c r="D26" s="93"/>
      <c r="E26" s="43" t="s">
        <v>88</v>
      </c>
      <c r="F26" s="93"/>
      <c r="G26" s="43">
        <v>5</v>
      </c>
      <c r="H26" s="22"/>
      <c r="I26" s="22">
        <v>23</v>
      </c>
    </row>
    <row r="27" spans="1:9" ht="11.25" customHeight="1" x14ac:dyDescent="0.25">
      <c r="A27" s="97" t="s">
        <v>78</v>
      </c>
      <c r="B27" s="81"/>
      <c r="C27" s="4">
        <v>196</v>
      </c>
      <c r="D27" s="93"/>
      <c r="E27" s="43" t="s">
        <v>88</v>
      </c>
      <c r="F27" s="93"/>
      <c r="G27" s="43">
        <v>3</v>
      </c>
      <c r="H27" s="22"/>
      <c r="I27" s="22">
        <v>5</v>
      </c>
    </row>
    <row r="28" spans="1:9" ht="11.25" customHeight="1" x14ac:dyDescent="0.25">
      <c r="A28" s="97" t="s">
        <v>84</v>
      </c>
      <c r="B28" s="81"/>
      <c r="C28" s="4">
        <v>30400</v>
      </c>
      <c r="D28" s="93"/>
      <c r="E28" s="2">
        <v>1180</v>
      </c>
      <c r="F28" s="93"/>
      <c r="G28" s="2">
        <v>1050</v>
      </c>
      <c r="H28" s="22"/>
      <c r="I28" s="2">
        <v>10800</v>
      </c>
    </row>
    <row r="29" spans="1:9" ht="11.25" customHeight="1" x14ac:dyDescent="0.25">
      <c r="A29" s="97" t="s">
        <v>115</v>
      </c>
      <c r="B29" s="81"/>
      <c r="C29" s="4">
        <v>970</v>
      </c>
      <c r="D29" s="93"/>
      <c r="E29" s="22">
        <v>131</v>
      </c>
      <c r="F29" s="119" t="s">
        <v>117</v>
      </c>
      <c r="G29" s="22">
        <v>84</v>
      </c>
      <c r="H29" s="22"/>
      <c r="I29" s="22">
        <v>579</v>
      </c>
    </row>
    <row r="30" spans="1:9" ht="11.25" customHeight="1" x14ac:dyDescent="0.25">
      <c r="A30" s="99" t="s">
        <v>79</v>
      </c>
      <c r="B30" s="22"/>
      <c r="C30" s="4"/>
      <c r="D30" s="39"/>
      <c r="E30" s="22"/>
      <c r="F30" s="39"/>
      <c r="G30" s="22"/>
      <c r="H30" s="22"/>
      <c r="I30" s="22"/>
    </row>
    <row r="31" spans="1:9" ht="11.25" customHeight="1" x14ac:dyDescent="0.25">
      <c r="A31" s="100" t="s">
        <v>80</v>
      </c>
      <c r="B31" s="81"/>
      <c r="C31" s="4">
        <v>1300</v>
      </c>
      <c r="D31" s="39"/>
      <c r="E31" s="22">
        <v>19</v>
      </c>
      <c r="F31" s="93"/>
      <c r="G31" s="22">
        <v>29</v>
      </c>
      <c r="H31" s="22"/>
      <c r="I31" s="22">
        <v>234</v>
      </c>
    </row>
    <row r="32" spans="1:9" ht="11.25" customHeight="1" x14ac:dyDescent="0.25">
      <c r="A32" s="101" t="s">
        <v>81</v>
      </c>
      <c r="B32" s="22"/>
      <c r="C32" s="4">
        <v>1200</v>
      </c>
      <c r="D32" s="39"/>
      <c r="E32" s="22">
        <v>47</v>
      </c>
      <c r="F32" s="93"/>
      <c r="G32" s="22">
        <v>99</v>
      </c>
      <c r="H32" s="8"/>
      <c r="I32" s="22">
        <v>421</v>
      </c>
    </row>
    <row r="33" spans="1:9" ht="11.25" customHeight="1" x14ac:dyDescent="0.25">
      <c r="A33" s="134" t="s">
        <v>119</v>
      </c>
      <c r="B33" s="134"/>
      <c r="C33" s="134"/>
      <c r="D33" s="134"/>
      <c r="E33" s="134"/>
      <c r="F33" s="134"/>
      <c r="G33" s="134"/>
      <c r="H33" s="134"/>
      <c r="I33" s="134"/>
    </row>
    <row r="34" spans="1:9" ht="11.25" customHeight="1" x14ac:dyDescent="0.25">
      <c r="A34" s="132" t="s">
        <v>48</v>
      </c>
      <c r="B34" s="132"/>
      <c r="C34" s="132"/>
      <c r="D34" s="132"/>
      <c r="E34" s="132"/>
      <c r="F34" s="132"/>
      <c r="G34" s="132"/>
      <c r="H34" s="132"/>
      <c r="I34" s="132"/>
    </row>
    <row r="35" spans="1:9" ht="11.25" customHeight="1" x14ac:dyDescent="0.25">
      <c r="A35" s="127" t="s">
        <v>98</v>
      </c>
      <c r="B35" s="127"/>
      <c r="C35" s="127"/>
      <c r="D35" s="127"/>
      <c r="E35" s="127"/>
      <c r="F35" s="127"/>
      <c r="G35" s="127"/>
      <c r="H35" s="127"/>
      <c r="I35" s="127"/>
    </row>
    <row r="36" spans="1:9" ht="11.25" customHeight="1" x14ac:dyDescent="0.25">
      <c r="A36" s="125" t="s">
        <v>114</v>
      </c>
      <c r="B36" s="125"/>
      <c r="C36" s="125"/>
      <c r="D36" s="125"/>
      <c r="E36" s="125"/>
      <c r="F36" s="125"/>
      <c r="G36" s="125"/>
      <c r="H36" s="125"/>
      <c r="I36" s="125"/>
    </row>
    <row r="37" spans="1:9" ht="11.25" customHeight="1" x14ac:dyDescent="0.25">
      <c r="A37" s="123"/>
      <c r="B37" s="123"/>
      <c r="C37" s="123"/>
      <c r="D37" s="123"/>
      <c r="E37" s="123"/>
      <c r="F37" s="123"/>
      <c r="G37" s="123"/>
      <c r="H37" s="123"/>
      <c r="I37" s="123"/>
    </row>
    <row r="38" spans="1:9" ht="11.25" customHeight="1" x14ac:dyDescent="0.25">
      <c r="A38" s="125" t="s">
        <v>62</v>
      </c>
      <c r="B38" s="125"/>
      <c r="C38" s="125"/>
      <c r="D38" s="125"/>
      <c r="E38" s="125"/>
      <c r="F38" s="125"/>
      <c r="G38" s="125"/>
      <c r="H38" s="125"/>
      <c r="I38" s="125"/>
    </row>
  </sheetData>
  <mergeCells count="12">
    <mergeCell ref="A38:I38"/>
    <mergeCell ref="A1:I1"/>
    <mergeCell ref="A2:I2"/>
    <mergeCell ref="A3:I3"/>
    <mergeCell ref="A4:I4"/>
    <mergeCell ref="A5:I5"/>
    <mergeCell ref="E6:I6"/>
    <mergeCell ref="A33:I33"/>
    <mergeCell ref="A34:I34"/>
    <mergeCell ref="A36:I36"/>
    <mergeCell ref="A35:I35"/>
    <mergeCell ref="A37:I37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6D45-6748-4D1B-9799-AA91247D8A36}">
  <dimension ref="A1:Q36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5" style="27" customWidth="1"/>
    <col min="2" max="2" width="1.5" style="27" customWidth="1"/>
    <col min="3" max="3" width="5.5" style="27" customWidth="1"/>
    <col min="4" max="4" width="1.5" style="27" customWidth="1"/>
    <col min="5" max="5" width="5.375" style="27" bestFit="1" customWidth="1"/>
    <col min="6" max="6" width="1.5" style="73" customWidth="1"/>
    <col min="7" max="7" width="7.125" style="27" bestFit="1" customWidth="1"/>
    <col min="8" max="8" width="1.5" style="73" customWidth="1"/>
    <col min="9" max="9" width="4.5" style="27" customWidth="1"/>
    <col min="10" max="10" width="1.5" style="71" customWidth="1"/>
    <col min="11" max="11" width="5.375" style="27" bestFit="1" customWidth="1"/>
    <col min="12" max="12" width="1.5" style="27" customWidth="1"/>
    <col min="13" max="13" width="7.125" style="27" bestFit="1" customWidth="1"/>
    <col min="14" max="14" width="1.5" style="27" customWidth="1"/>
    <col min="15" max="15" width="4.5" style="27" bestFit="1" customWidth="1"/>
    <col min="16" max="16" width="1.75" style="27" customWidth="1"/>
    <col min="17" max="17" width="6.125" style="27" bestFit="1" customWidth="1"/>
    <col min="18" max="16384" width="8.75" style="27"/>
  </cols>
  <sheetData>
    <row r="1" spans="1:17" ht="11.25" customHeight="1" x14ac:dyDescent="0.25">
      <c r="A1" s="123" t="s">
        <v>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11.25" customHeight="1" x14ac:dyDescent="0.25">
      <c r="A2" s="123" t="s">
        <v>99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ht="11.2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11.25" customHeight="1" x14ac:dyDescent="0.25">
      <c r="A4" s="123" t="s">
        <v>64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11.2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ht="11.25" customHeight="1" x14ac:dyDescent="0.25">
      <c r="A6" s="48"/>
      <c r="B6" s="48"/>
      <c r="C6" s="68"/>
      <c r="D6" s="68"/>
      <c r="E6" s="135">
        <v>2020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7" ht="11.25" customHeight="1" x14ac:dyDescent="0.25">
      <c r="A7" s="69"/>
      <c r="B7" s="69"/>
      <c r="C7" s="48"/>
      <c r="D7" s="69"/>
      <c r="E7" s="124" t="s">
        <v>32</v>
      </c>
      <c r="F7" s="124"/>
      <c r="G7" s="124"/>
      <c r="H7" s="124"/>
      <c r="I7" s="124"/>
      <c r="J7" s="48"/>
      <c r="K7" s="124" t="s">
        <v>33</v>
      </c>
      <c r="L7" s="124"/>
      <c r="M7" s="124"/>
      <c r="N7" s="124"/>
      <c r="O7" s="124"/>
      <c r="Q7" s="48" t="s">
        <v>101</v>
      </c>
    </row>
    <row r="8" spans="1:17" ht="11.25" customHeight="1" x14ac:dyDescent="0.25">
      <c r="A8" s="49" t="s">
        <v>65</v>
      </c>
      <c r="B8" s="49"/>
      <c r="C8" s="23" t="s">
        <v>100</v>
      </c>
      <c r="D8" s="5"/>
      <c r="E8" s="45" t="s">
        <v>5</v>
      </c>
      <c r="F8" s="5"/>
      <c r="G8" s="45" t="s">
        <v>6</v>
      </c>
      <c r="H8" s="45"/>
      <c r="I8" s="45" t="s">
        <v>61</v>
      </c>
      <c r="J8" s="45"/>
      <c r="K8" s="45" t="s">
        <v>5</v>
      </c>
      <c r="L8" s="5"/>
      <c r="M8" s="45" t="s">
        <v>6</v>
      </c>
      <c r="N8" s="45"/>
      <c r="O8" s="45" t="s">
        <v>61</v>
      </c>
      <c r="P8" s="22"/>
      <c r="Q8" s="45" t="s">
        <v>106</v>
      </c>
    </row>
    <row r="9" spans="1:17" ht="11.25" customHeight="1" x14ac:dyDescent="0.25">
      <c r="A9" s="34" t="s">
        <v>107</v>
      </c>
      <c r="C9" s="4">
        <v>2330</v>
      </c>
      <c r="D9" s="6"/>
      <c r="E9" s="4">
        <v>207</v>
      </c>
      <c r="F9" s="6"/>
      <c r="G9" s="10" t="s">
        <v>88</v>
      </c>
      <c r="H9" s="4"/>
      <c r="I9" s="4">
        <v>207</v>
      </c>
      <c r="J9" s="6"/>
      <c r="K9" s="22">
        <v>207</v>
      </c>
      <c r="L9" s="2"/>
      <c r="M9" s="10" t="s">
        <v>88</v>
      </c>
      <c r="N9" s="4"/>
      <c r="O9" s="4">
        <v>207</v>
      </c>
      <c r="P9" s="9"/>
      <c r="Q9" s="4">
        <v>1240</v>
      </c>
    </row>
    <row r="10" spans="1:17" ht="11.25" customHeight="1" x14ac:dyDescent="0.25">
      <c r="A10" s="34" t="s">
        <v>66</v>
      </c>
      <c r="C10" s="4">
        <v>218</v>
      </c>
      <c r="D10" s="6"/>
      <c r="E10" s="4">
        <v>8</v>
      </c>
      <c r="F10" s="6"/>
      <c r="G10" s="10" t="s">
        <v>88</v>
      </c>
      <c r="H10" s="4"/>
      <c r="I10" s="4">
        <v>8</v>
      </c>
      <c r="J10" s="6"/>
      <c r="K10" s="22">
        <v>10</v>
      </c>
      <c r="L10" s="2"/>
      <c r="M10" s="10" t="s">
        <v>88</v>
      </c>
      <c r="N10" s="4"/>
      <c r="O10" s="4">
        <v>10</v>
      </c>
      <c r="P10" s="22"/>
      <c r="Q10" s="4">
        <v>52</v>
      </c>
    </row>
    <row r="11" spans="1:17" ht="11.25" customHeight="1" x14ac:dyDescent="0.25">
      <c r="A11" s="34" t="s">
        <v>67</v>
      </c>
      <c r="C11" s="4">
        <v>1660</v>
      </c>
      <c r="D11" s="6"/>
      <c r="E11" s="4">
        <v>56</v>
      </c>
      <c r="F11" s="6"/>
      <c r="G11" s="3">
        <v>78</v>
      </c>
      <c r="H11" s="75"/>
      <c r="I11" s="4">
        <v>134</v>
      </c>
      <c r="J11" s="6"/>
      <c r="K11" s="22">
        <v>56</v>
      </c>
      <c r="L11" s="2"/>
      <c r="M11" s="22">
        <v>74</v>
      </c>
      <c r="N11" s="4"/>
      <c r="O11" s="4">
        <v>130</v>
      </c>
      <c r="P11" s="22"/>
      <c r="Q11" s="4">
        <v>818</v>
      </c>
    </row>
    <row r="12" spans="1:17" ht="11.25" customHeight="1" x14ac:dyDescent="0.25">
      <c r="A12" s="34" t="s">
        <v>68</v>
      </c>
      <c r="C12" s="4">
        <v>3980</v>
      </c>
      <c r="D12" s="6"/>
      <c r="E12" s="4">
        <v>323</v>
      </c>
      <c r="F12" s="6"/>
      <c r="G12" s="10" t="s">
        <v>91</v>
      </c>
      <c r="H12" s="75"/>
      <c r="I12" s="4">
        <v>323</v>
      </c>
      <c r="J12" s="6"/>
      <c r="K12" s="22">
        <v>324</v>
      </c>
      <c r="L12" s="2"/>
      <c r="M12" s="10" t="s">
        <v>91</v>
      </c>
      <c r="N12" s="4"/>
      <c r="O12" s="4">
        <v>324</v>
      </c>
      <c r="P12" s="22"/>
      <c r="Q12" s="4">
        <v>2030</v>
      </c>
    </row>
    <row r="13" spans="1:17" ht="11.25" customHeight="1" x14ac:dyDescent="0.25">
      <c r="A13" s="34" t="s">
        <v>69</v>
      </c>
      <c r="C13" s="4">
        <v>3440</v>
      </c>
      <c r="D13" s="6"/>
      <c r="E13" s="4">
        <v>169</v>
      </c>
      <c r="F13" s="6"/>
      <c r="G13" s="11" t="s">
        <v>91</v>
      </c>
      <c r="H13" s="75"/>
      <c r="I13" s="4">
        <v>169</v>
      </c>
      <c r="J13" s="6"/>
      <c r="K13" s="22">
        <v>156</v>
      </c>
      <c r="L13" s="2"/>
      <c r="M13" s="11" t="s">
        <v>91</v>
      </c>
      <c r="N13" s="4"/>
      <c r="O13" s="4">
        <v>156</v>
      </c>
      <c r="P13" s="22"/>
      <c r="Q13" s="4">
        <v>1000</v>
      </c>
    </row>
    <row r="14" spans="1:17" ht="11.25" customHeight="1" x14ac:dyDescent="0.25">
      <c r="A14" s="34" t="s">
        <v>70</v>
      </c>
      <c r="C14" s="4">
        <v>277</v>
      </c>
      <c r="D14" s="6"/>
      <c r="E14" s="4">
        <v>19</v>
      </c>
      <c r="F14" s="6"/>
      <c r="G14" s="10" t="s">
        <v>88</v>
      </c>
      <c r="H14" s="76"/>
      <c r="I14" s="4">
        <v>19</v>
      </c>
      <c r="J14" s="6"/>
      <c r="K14" s="22">
        <v>19</v>
      </c>
      <c r="L14" s="2"/>
      <c r="M14" s="10" t="s">
        <v>88</v>
      </c>
      <c r="N14" s="3"/>
      <c r="O14" s="4">
        <v>19</v>
      </c>
      <c r="P14" s="22"/>
      <c r="Q14" s="4">
        <v>114</v>
      </c>
    </row>
    <row r="15" spans="1:17" ht="11.25" customHeight="1" x14ac:dyDescent="0.25">
      <c r="A15" s="34" t="s">
        <v>109</v>
      </c>
      <c r="C15" s="4">
        <v>4710</v>
      </c>
      <c r="D15" s="6"/>
      <c r="E15" s="4">
        <v>470</v>
      </c>
      <c r="F15" s="6"/>
      <c r="G15" s="11" t="s">
        <v>91</v>
      </c>
      <c r="H15" s="76"/>
      <c r="I15" s="4">
        <v>470</v>
      </c>
      <c r="J15" s="6"/>
      <c r="K15" s="22">
        <v>478</v>
      </c>
      <c r="L15" s="2"/>
      <c r="M15" s="11" t="s">
        <v>91</v>
      </c>
      <c r="N15" s="3"/>
      <c r="O15" s="4">
        <v>478</v>
      </c>
      <c r="P15" s="22"/>
      <c r="Q15" s="4">
        <v>2770</v>
      </c>
    </row>
    <row r="16" spans="1:17" ht="11.25" customHeight="1" x14ac:dyDescent="0.25">
      <c r="A16" s="34" t="s">
        <v>108</v>
      </c>
      <c r="C16" s="4">
        <v>5800</v>
      </c>
      <c r="D16" s="6"/>
      <c r="E16" s="4">
        <v>477</v>
      </c>
      <c r="F16" s="6"/>
      <c r="G16" s="4">
        <v>117</v>
      </c>
      <c r="H16" s="75"/>
      <c r="I16" s="4">
        <v>594</v>
      </c>
      <c r="J16" s="6"/>
      <c r="K16" s="4">
        <v>477</v>
      </c>
      <c r="L16" s="2"/>
      <c r="M16" s="22">
        <v>117</v>
      </c>
      <c r="N16" s="4"/>
      <c r="O16" s="4">
        <v>594</v>
      </c>
      <c r="P16" s="8"/>
      <c r="Q16" s="4">
        <v>3570</v>
      </c>
    </row>
    <row r="17" spans="1:17" ht="11.25" customHeight="1" x14ac:dyDescent="0.25">
      <c r="A17" s="56" t="s">
        <v>71</v>
      </c>
      <c r="B17" s="60"/>
      <c r="C17" s="7">
        <v>22400</v>
      </c>
      <c r="D17" s="77"/>
      <c r="E17" s="24">
        <v>1730</v>
      </c>
      <c r="F17" s="77"/>
      <c r="G17" s="24">
        <v>195</v>
      </c>
      <c r="H17" s="78"/>
      <c r="I17" s="24">
        <v>1920</v>
      </c>
      <c r="J17" s="77"/>
      <c r="K17" s="24">
        <v>1730</v>
      </c>
      <c r="L17" s="24"/>
      <c r="M17" s="24">
        <v>191</v>
      </c>
      <c r="N17" s="24"/>
      <c r="O17" s="24">
        <v>1920</v>
      </c>
      <c r="P17" s="22"/>
      <c r="Q17" s="25">
        <v>11600</v>
      </c>
    </row>
    <row r="18" spans="1:17" ht="11.25" customHeight="1" x14ac:dyDescent="0.25">
      <c r="A18" s="136" t="s">
        <v>116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1:17" ht="11.25" customHeight="1" x14ac:dyDescent="0.25">
      <c r="A19" s="132" t="s">
        <v>48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11.25" customHeight="1" x14ac:dyDescent="0.25">
      <c r="A20" s="127" t="s">
        <v>98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7" ht="11.25" customHeight="1" x14ac:dyDescent="0.25">
      <c r="A21" s="125" t="s">
        <v>110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ht="11.25" customHeight="1" x14ac:dyDescent="0.25">
      <c r="A22" s="125" t="s">
        <v>111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</row>
    <row r="23" spans="1:17" ht="11.25" customHeight="1" x14ac:dyDescent="0.25">
      <c r="A23" s="125" t="s">
        <v>112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1:17" ht="11.25" customHeight="1" x14ac:dyDescent="0.25">
      <c r="C24" s="15"/>
      <c r="D24" s="62"/>
      <c r="E24" s="15"/>
      <c r="F24" s="20"/>
      <c r="G24" s="15"/>
      <c r="H24" s="70"/>
      <c r="I24" s="15"/>
    </row>
    <row r="25" spans="1:17" ht="11.25" customHeight="1" x14ac:dyDescent="0.25">
      <c r="C25" s="15"/>
      <c r="D25" s="62"/>
      <c r="E25" s="15"/>
      <c r="F25" s="20"/>
      <c r="G25" s="15"/>
      <c r="H25" s="70"/>
      <c r="I25" s="62"/>
    </row>
    <row r="26" spans="1:17" ht="11.25" customHeight="1" x14ac:dyDescent="0.25">
      <c r="C26" s="15"/>
      <c r="D26" s="62"/>
      <c r="E26" s="15"/>
      <c r="F26" s="20"/>
      <c r="G26" s="15"/>
      <c r="H26" s="72"/>
      <c r="I26" s="15"/>
    </row>
    <row r="27" spans="1:17" ht="11.25" customHeight="1" x14ac:dyDescent="0.25">
      <c r="B27" s="35"/>
      <c r="C27" s="15"/>
      <c r="D27" s="62"/>
      <c r="E27" s="62"/>
      <c r="F27" s="20"/>
      <c r="G27" s="15"/>
      <c r="H27" s="70"/>
      <c r="I27" s="62"/>
    </row>
    <row r="28" spans="1:17" ht="11.25" customHeight="1" x14ac:dyDescent="0.25">
      <c r="A28" s="35"/>
      <c r="C28" s="15"/>
      <c r="D28" s="62"/>
      <c r="E28" s="62"/>
      <c r="F28" s="20"/>
      <c r="G28" s="62"/>
      <c r="H28" s="20"/>
      <c r="I28" s="62"/>
    </row>
    <row r="29" spans="1:17" ht="11.25" customHeight="1" x14ac:dyDescent="0.25">
      <c r="B29" s="35"/>
      <c r="C29" s="15"/>
      <c r="D29" s="62"/>
      <c r="E29" s="62"/>
      <c r="F29" s="20"/>
      <c r="G29" s="62"/>
      <c r="H29" s="20"/>
      <c r="I29" s="62"/>
    </row>
    <row r="30" spans="1:17" ht="11.25" customHeight="1" x14ac:dyDescent="0.25">
      <c r="A30" s="35"/>
      <c r="B30" s="62"/>
      <c r="C30" s="62"/>
      <c r="D30" s="62"/>
      <c r="E30" s="62"/>
      <c r="F30" s="20"/>
      <c r="G30" s="62"/>
      <c r="H30" s="20"/>
      <c r="I30" s="62"/>
    </row>
    <row r="31" spans="1:17" ht="11.25" customHeight="1" x14ac:dyDescent="0.25">
      <c r="A31" s="62"/>
      <c r="B31" s="20"/>
      <c r="C31" s="62"/>
      <c r="D31" s="62"/>
      <c r="E31" s="62"/>
      <c r="F31" s="20"/>
      <c r="G31" s="62"/>
      <c r="H31" s="20"/>
      <c r="I31" s="62"/>
    </row>
    <row r="32" spans="1:17" ht="11.25" customHeight="1" x14ac:dyDescent="0.25">
      <c r="A32" s="20"/>
      <c r="B32" s="20"/>
      <c r="C32" s="62"/>
      <c r="D32" s="62"/>
      <c r="E32" s="62"/>
      <c r="F32" s="20"/>
      <c r="G32" s="62"/>
      <c r="H32" s="20"/>
      <c r="I32" s="62"/>
    </row>
    <row r="33" spans="1:9" ht="11.25" customHeight="1" x14ac:dyDescent="0.25">
      <c r="A33" s="20"/>
      <c r="B33" s="20"/>
      <c r="C33" s="62"/>
      <c r="D33" s="62"/>
      <c r="E33" s="62"/>
      <c r="F33" s="20"/>
      <c r="G33" s="62"/>
      <c r="H33" s="20"/>
      <c r="I33" s="62"/>
    </row>
    <row r="34" spans="1:9" ht="11.25" customHeight="1" x14ac:dyDescent="0.25">
      <c r="A34" s="20"/>
      <c r="B34" s="20"/>
      <c r="C34" s="62"/>
      <c r="D34" s="62"/>
      <c r="E34" s="62"/>
      <c r="F34" s="20"/>
      <c r="G34" s="62"/>
      <c r="H34" s="20"/>
      <c r="I34" s="62"/>
    </row>
    <row r="35" spans="1:9" ht="11.25" customHeight="1" x14ac:dyDescent="0.25">
      <c r="A35" s="20"/>
      <c r="B35" s="20"/>
      <c r="C35" s="62"/>
      <c r="D35" s="62"/>
      <c r="E35" s="62"/>
      <c r="F35" s="20"/>
      <c r="G35" s="62"/>
      <c r="H35" s="20"/>
      <c r="I35" s="62"/>
    </row>
    <row r="36" spans="1:9" ht="11.25" customHeight="1" x14ac:dyDescent="0.25">
      <c r="A36" s="20"/>
      <c r="C36" s="62"/>
      <c r="D36" s="62"/>
      <c r="E36" s="62"/>
      <c r="F36" s="20"/>
      <c r="G36" s="62"/>
      <c r="H36" s="20"/>
      <c r="I36" s="62"/>
    </row>
  </sheetData>
  <mergeCells count="14">
    <mergeCell ref="A23:Q23"/>
    <mergeCell ref="E7:I7"/>
    <mergeCell ref="K7:O7"/>
    <mergeCell ref="A18:Q18"/>
    <mergeCell ref="A19:Q19"/>
    <mergeCell ref="A21:Q21"/>
    <mergeCell ref="A22:Q22"/>
    <mergeCell ref="A20:Q20"/>
    <mergeCell ref="E6:Q6"/>
    <mergeCell ref="A1:Q1"/>
    <mergeCell ref="A2:Q2"/>
    <mergeCell ref="A3:Q3"/>
    <mergeCell ref="A4:Q4"/>
    <mergeCell ref="A5:Q5"/>
  </mergeCells>
  <printOptions horizontalCentered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8FEFE-60AE-4133-A4BE-43F3DC7C6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0ECD0-1F91-4A7D-87BA-A1FD31EA936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925d976-9e2a-4bab-ad6d-d3ef45ec2550"/>
    <ds:schemaRef ds:uri="08020ff4-f632-4952-8504-a4a18e274e6c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57850C-E5EF-4C96-9AAC-20F1EBFC5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October 2016</dc:title>
  <dc:subject>USGS Mineral Industry Surveys</dc:subject>
  <dc:creator>USGS National Minerals Information Center</dc:creator>
  <cp:keywords>Tin, Statistics</cp:keywords>
  <cp:lastModifiedBy>Hakim, Samir</cp:lastModifiedBy>
  <cp:lastPrinted>2020-08-24T12:31:35Z</cp:lastPrinted>
  <dcterms:created xsi:type="dcterms:W3CDTF">2015-10-14T12:43:15Z</dcterms:created>
  <dcterms:modified xsi:type="dcterms:W3CDTF">2021-02-17T19:32:01Z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