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D-Drive\WEB\mis-202005-tin\"/>
    </mc:Choice>
  </mc:AlternateContent>
  <xr:revisionPtr revIDLastSave="0" documentId="13_ncr:1_{C21A39ED-DAFD-4FE4-ABB0-2AA9E1D76B23}" xr6:coauthVersionLast="45" xr6:coauthVersionMax="45" xr10:uidLastSave="{00000000-0000-0000-0000-000000000000}"/>
  <bookViews>
    <workbookView xWindow="855" yWindow="915" windowWidth="13320" windowHeight="13710" xr2:uid="{00000000-000D-0000-FFFF-FFFF00000000}"/>
  </bookViews>
  <sheets>
    <sheet name="Text" sheetId="16" r:id="rId1"/>
    <sheet name="T1" sheetId="11" r:id="rId2"/>
    <sheet name="T2" sheetId="12" r:id="rId3"/>
    <sheet name="T3" sheetId="13" r:id="rId4"/>
    <sheet name="T4" sheetId="8" r:id="rId5"/>
    <sheet name="T5" sheetId="15" r:id="rId6"/>
  </sheets>
  <definedNames>
    <definedName name="_xlnm.Print_Area" localSheetId="2">'T2'!$A$1:$E$27</definedName>
    <definedName name="_xlnm.Print_Area" localSheetId="3">'T3'!$A$1:$I$31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2" l="1"/>
  <c r="C26" i="12"/>
</calcChain>
</file>

<file path=xl/sharedStrings.xml><?xml version="1.0" encoding="utf-8"?>
<sst xmlns="http://schemas.openxmlformats.org/spreadsheetml/2006/main" count="179" uniqueCount="123">
  <si>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</si>
  <si>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</si>
  <si>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(Metric tons, unless otherwise noted)</t>
  </si>
  <si>
    <t>July</t>
  </si>
  <si>
    <t>August</t>
  </si>
  <si>
    <t>Primary</t>
  </si>
  <si>
    <t>Secondary</t>
  </si>
  <si>
    <t>Imports for consumption, refined tin</t>
  </si>
  <si>
    <t>Stocks at end of period</t>
  </si>
  <si>
    <t>Metals Week New York dealer, Grade A</t>
  </si>
  <si>
    <t>London Metal Exchange cash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</si>
  <si>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</si>
  <si>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</si>
  <si>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t>AVERAGE TIN PRICES</t>
  </si>
  <si>
    <t>(Cents per pound)</t>
  </si>
  <si>
    <t>London</t>
  </si>
  <si>
    <t>Metals Week</t>
  </si>
  <si>
    <t>Metal</t>
  </si>
  <si>
    <t>New York</t>
  </si>
  <si>
    <t>Exchange</t>
  </si>
  <si>
    <t>Period</t>
  </si>
  <si>
    <t>dealer, Grade A</t>
  </si>
  <si>
    <t>cash</t>
  </si>
  <si>
    <t>September</t>
  </si>
  <si>
    <t>October</t>
  </si>
  <si>
    <t>November</t>
  </si>
  <si>
    <t>December</t>
  </si>
  <si>
    <t>January–December</t>
  </si>
  <si>
    <t>January</t>
  </si>
  <si>
    <t>February</t>
  </si>
  <si>
    <t>March</t>
  </si>
  <si>
    <t>April</t>
  </si>
  <si>
    <t>May</t>
  </si>
  <si>
    <t>June</t>
  </si>
  <si>
    <t>TABLE 3</t>
  </si>
  <si>
    <r>
      <t>TINPLATE PRODUCTION AND SHIPMENTS IN THE UNITED STATES</t>
    </r>
    <r>
      <rPr>
        <vertAlign val="superscript"/>
        <sz val="8"/>
        <rFont val="Times New Roman"/>
        <family val="1"/>
      </rPr>
      <t>1</t>
    </r>
  </si>
  <si>
    <t>Tinplate (all forms)</t>
  </si>
  <si>
    <t>Production</t>
  </si>
  <si>
    <t>Tin per</t>
  </si>
  <si>
    <t>metric ton</t>
  </si>
  <si>
    <t>Gross</t>
  </si>
  <si>
    <t>Tin</t>
  </si>
  <si>
    <t>of plate</t>
  </si>
  <si>
    <r>
      <t>Shipments</t>
    </r>
    <r>
      <rPr>
        <vertAlign val="superscript"/>
        <sz val="8"/>
        <rFont val="Times New Roman"/>
        <family val="1"/>
      </rPr>
      <t>2</t>
    </r>
  </si>
  <si>
    <t>(gross weight)</t>
  </si>
  <si>
    <t>weight</t>
  </si>
  <si>
    <t>content</t>
  </si>
  <si>
    <t>(kilograms)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</si>
  <si>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</si>
  <si>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Source: American Iron and Steel Institute monthly publication.</t>
    </r>
  </si>
  <si>
    <t>TABLE 4</t>
  </si>
  <si>
    <r>
      <t>U.S. TIN IMPORTS FOR CONSUMPTION AND EXPORTS</t>
    </r>
    <r>
      <rPr>
        <vertAlign val="superscript"/>
        <sz val="8"/>
        <rFont val="Times New Roman"/>
        <family val="1"/>
      </rPr>
      <t>1</t>
    </r>
  </si>
  <si>
    <t>Imports:</t>
  </si>
  <si>
    <t>Belgium</t>
  </si>
  <si>
    <t>Bolivia</t>
  </si>
  <si>
    <t>Brazil</t>
  </si>
  <si>
    <t>Indonesia</t>
  </si>
  <si>
    <t>Malaysia</t>
  </si>
  <si>
    <t>Peru</t>
  </si>
  <si>
    <t>Thailand</t>
  </si>
  <si>
    <t>Other</t>
  </si>
  <si>
    <t>Total</t>
  </si>
  <si>
    <t>Source: U.S. Census Bureau.</t>
  </si>
  <si>
    <t>TABLE 5</t>
  </si>
  <si>
    <t>(Metric tons of contained tin)</t>
  </si>
  <si>
    <t>Product</t>
  </si>
  <si>
    <t>Babbitt</t>
  </si>
  <si>
    <t>Bronze and brass</t>
  </si>
  <si>
    <t>Chemicals</t>
  </si>
  <si>
    <t>Solder</t>
  </si>
  <si>
    <t>Tinning</t>
  </si>
  <si>
    <t>Total reported</t>
  </si>
  <si>
    <t>Source: Platts Metals Week.</t>
  </si>
  <si>
    <t>(Metric tons, gross weight)</t>
  </si>
  <si>
    <t>Refined tin:</t>
  </si>
  <si>
    <t xml:space="preserve">   Other:</t>
  </si>
  <si>
    <t>Flakes and powders</t>
  </si>
  <si>
    <t>Foil</t>
  </si>
  <si>
    <t>Tubes, pipes, and tube and pipe fittings</t>
  </si>
  <si>
    <t>Exports:</t>
  </si>
  <si>
    <t>Refined tin</t>
  </si>
  <si>
    <t>Alloys</t>
  </si>
  <si>
    <t>Bars, rods, profiles, and wire</t>
  </si>
  <si>
    <t>Plates, sheets, strip</t>
  </si>
  <si>
    <t>Waste and scrap</t>
  </si>
  <si>
    <t>Exports, refined tin</t>
  </si>
  <si>
    <t>Country/locality, or product</t>
  </si>
  <si>
    <t>Consumption, reported:</t>
  </si>
  <si>
    <t>--</t>
  </si>
  <si>
    <t>2019:</t>
  </si>
  <si>
    <t>Poland</t>
  </si>
  <si>
    <t>W</t>
  </si>
  <si>
    <r>
      <t>Production, secondary</t>
    </r>
    <r>
      <rPr>
        <vertAlign val="superscript"/>
        <sz val="8"/>
        <rFont val="Times New Roman"/>
        <family val="1"/>
      </rPr>
      <t>e, 3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</si>
  <si>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</si>
  <si>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Prices (average cents per pound):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</si>
  <si>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tin recovered from alloys and tinplate. The detinning of tinplate (coated steel) yields only a small part of the total.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</si>
  <si>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secondary production plus imports minus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</si>
  <si>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Platts Metals Week.</t>
    </r>
  </si>
  <si>
    <r>
      <t>2</t>
    </r>
    <r>
      <rPr>
        <sz val="8"/>
        <rFont val="Times New Roman"/>
        <family val="1"/>
      </rPr>
      <t>May include revisions to previous published data.</t>
    </r>
  </si>
  <si>
    <r>
      <t>REPORTED CONSUMPTION OF TIN IN THE UNITED STATES, BY FINISHED PRODUCT</t>
    </r>
    <r>
      <rPr>
        <vertAlign val="superscript"/>
        <sz val="8"/>
        <rFont val="Times New Roman"/>
        <family val="1"/>
      </rPr>
      <t>1</t>
    </r>
  </si>
  <si>
    <r>
      <t>2019</t>
    </r>
    <r>
      <rPr>
        <vertAlign val="superscript"/>
        <sz val="8"/>
        <rFont val="Times New Roman"/>
        <family val="1"/>
      </rPr>
      <t>p</t>
    </r>
  </si>
  <si>
    <r>
      <t>January</t>
    </r>
    <r>
      <rPr>
        <sz val="8"/>
        <rFont val="Calibri"/>
        <family val="2"/>
      </rPr>
      <t>–</t>
    </r>
  </si>
  <si>
    <t>2020:</t>
  </si>
  <si>
    <r>
      <t>Miscellaneous</t>
    </r>
    <r>
      <rPr>
        <vertAlign val="superscript"/>
        <sz val="8"/>
        <rFont val="Times New Roman"/>
        <family val="1"/>
      </rPr>
      <t>3</t>
    </r>
  </si>
  <si>
    <t>January–May</t>
  </si>
  <si>
    <r>
      <t>May</t>
    </r>
    <r>
      <rPr>
        <vertAlign val="superscript"/>
        <sz val="8"/>
        <rFont val="Times New Roman"/>
        <family val="1"/>
      </rPr>
      <t>2</t>
    </r>
  </si>
  <si>
    <r>
      <t>2019:</t>
    </r>
    <r>
      <rPr>
        <vertAlign val="superscript"/>
        <sz val="8"/>
        <rFont val="Times New Roman"/>
        <family val="1"/>
      </rPr>
      <t>p</t>
    </r>
  </si>
  <si>
    <r>
      <t>p</t>
    </r>
    <r>
      <rPr>
        <sz val="8"/>
        <rFont val="Times New Roman"/>
        <family val="1"/>
      </rPr>
      <t>Preliminary.</t>
    </r>
  </si>
  <si>
    <t>(3)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</si>
  <si>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</si>
  <si>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other articles of tin not elsewhere specified or included (HTS code 8007.00.5000).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</si>
  <si>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-- Zero.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</si>
  <si>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</si>
  <si>
    <r>
      <t>Alloys (miscellaneous)</t>
    </r>
    <r>
      <rPr>
        <vertAlign val="superscript"/>
        <sz val="8"/>
        <rFont val="Times New Roman"/>
        <family val="1"/>
      </rPr>
      <t>3</t>
    </r>
  </si>
  <si>
    <r>
      <t>Tinplate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</si>
  <si>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</si>
  <si>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W Withheld to avoid disclosing company proprietary data; included with "Other."  -- Zero.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</si>
  <si>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terne metal.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</si>
  <si>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secondary pig tin and tin components of tinplating chemical solutions.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</si>
  <si>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britannia metal, collapsible tubes and foil, jewelers' metal, pewter, tin powder, type metal and white metal.</t>
    </r>
  </si>
  <si>
    <t>Tin in May of 2020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</si>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</sst>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;[Red]#,##0.00"/>
    <numFmt numFmtId="166" formatCode="0.00;[Red]0.00"/>
    <numFmt numFmtId="167" formatCode="#,##0;[Red]#,##0"/>
  </numFmts>
  <fonts count="9" x14ac:knownFonts="1">
    <font>
      <sz val="11"/>
      <color theme="1"/>
      <name val="Corbel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8"/>
      <name val="Corbel"/>
      <family val="2"/>
      <scheme val="minor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1" fillId="0" borderId="0" xfId="0" quotePrefix="1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3" xfId="0" applyFont="1" applyBorder="1"/>
    <xf numFmtId="3" fontId="2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2"/>
    </xf>
    <xf numFmtId="49" fontId="1" fillId="0" borderId="2" xfId="0" applyNumberFormat="1" applyFont="1" applyBorder="1" applyAlignment="1">
      <alignment horizontal="left" vertical="center" indent="3"/>
    </xf>
    <xf numFmtId="49" fontId="1" fillId="0" borderId="1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1"/>
    </xf>
    <xf numFmtId="2" fontId="1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2"/>
    </xf>
    <xf numFmtId="166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justifyLastLine="1"/>
    </xf>
    <xf numFmtId="3" fontId="1" fillId="0" borderId="0" xfId="0" applyNumberFormat="1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2" fillId="0" borderId="0" xfId="0" applyNumberFormat="1" applyFont="1" applyFill="1" applyAlignment="1">
      <alignment horizontal="left" vertical="center"/>
    </xf>
    <xf numFmtId="3" fontId="2" fillId="0" borderId="0" xfId="0" quotePrefix="1" applyNumberFormat="1" applyFont="1" applyFill="1" applyAlignment="1">
      <alignment horizontal="left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167" fontId="1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justifyLastLine="1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right" vertical="center"/>
    </xf>
    <xf numFmtId="0" fontId="1" fillId="0" borderId="0" xfId="1" applyFont="1"/>
    <xf numFmtId="0" fontId="8" fillId="0" borderId="0" xfId="1" applyFont="1"/>
    <xf numFmtId="49" fontId="1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readingOrder="1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E75348A6-9EA9-41C5-94B9-481D7EB0C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209550</xdr:colOff>
      <xdr:row>8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459230" cy="53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66264</xdr:rowOff>
        </xdr:from>
        <xdr:to>
          <xdr:col>1</xdr:col>
          <xdr:colOff>219075</xdr:colOff>
          <xdr:row>17</xdr:row>
          <xdr:rowOff>39760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83A27C5-E8D8-4CAC-AB74-B1A7AC48F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D002-E0CF-4987-BA2E-363B87716188}">
  <sheetPr>
    <pageSetUpPr autoPageBreaks="0"/>
  </sheetPr>
  <dimension ref="A10:A25"/>
  <sheetViews>
    <sheetView showGridLines="0" tabSelected="1" zoomScale="115" workbookViewId="0">
      <selection activeCell="A13" sqref="A13"/>
    </sheetView>
  </sheetViews>
  <sheetFormatPr defaultColWidth="9.125" defaultRowHeight="11.25" customHeight="1" x14ac:dyDescent="0.2"/>
  <cols>
    <col min="1" max="16384" width="9.125" style="113"/>
  </cols>
  <sheetData>
    <row r="10" spans="1:1" ht="10.9" customHeight="1" x14ac:dyDescent="0.2"/>
    <row r="11" spans="1:1" ht="11.45" customHeight="1" x14ac:dyDescent="0.2">
      <c r="A11" s="114" t="s">
        <v>120</v>
      </c>
    </row>
    <row r="12" spans="1:1" ht="11.25" customHeight="1" x14ac:dyDescent="0.2">
      <c r="A12" s="113" t="s">
        <v>121</v>
      </c>
    </row>
    <row r="19" spans="1:1" ht="11.25" customHeight="1" x14ac:dyDescent="0.2">
      <c r="A19" s="113" t="s">
        <v>122</v>
      </c>
    </row>
    <row r="25" spans="1:1" ht="11.25" customHeight="1" x14ac:dyDescent="0.2">
      <c r="A25" s="11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0</xdr:col>
                <xdr:colOff>0</xdr:colOff>
                <xdr:row>12</xdr:row>
                <xdr:rowOff>66675</xdr:rowOff>
              </from>
              <to>
                <xdr:col>1</xdr:col>
                <xdr:colOff>219075</xdr:colOff>
                <xdr:row>17</xdr:row>
                <xdr:rowOff>38100</xdr:rowOff>
              </to>
            </anchor>
          </objectPr>
        </oleObject>
      </mc:Choice>
      <mc:Fallback>
        <oleObject progId="Document" dvAspect="DVASPECT_ICON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740C-024B-4DDA-B02B-593C3F452203}">
  <dimension ref="A1:K25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5.625" style="36" customWidth="1"/>
    <col min="2" max="2" width="1.625" style="36" customWidth="1"/>
    <col min="3" max="3" width="5.375" style="36" bestFit="1" customWidth="1"/>
    <col min="4" max="4" width="1.625" style="36" customWidth="1"/>
    <col min="5" max="5" width="7.375" style="36" bestFit="1" customWidth="1"/>
    <col min="6" max="6" width="1.625" style="36" customWidth="1"/>
    <col min="7" max="7" width="5.75" style="36" bestFit="1" customWidth="1"/>
    <col min="8" max="8" width="1.75" style="36" customWidth="1"/>
    <col min="9" max="9" width="5.75" style="36" bestFit="1" customWidth="1"/>
    <col min="10" max="16384" width="8.75" style="36"/>
  </cols>
  <sheetData>
    <row r="1" spans="1:11" ht="11.2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11" ht="11.25" customHeight="1" x14ac:dyDescent="0.25">
      <c r="A2" s="121" t="s">
        <v>1</v>
      </c>
      <c r="B2" s="121"/>
      <c r="C2" s="121"/>
      <c r="D2" s="121"/>
      <c r="E2" s="121"/>
      <c r="F2" s="121"/>
      <c r="G2" s="121"/>
      <c r="H2" s="121"/>
      <c r="I2" s="121"/>
    </row>
    <row r="3" spans="1:11" ht="11.2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</row>
    <row r="4" spans="1:11" ht="11.25" customHeight="1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11" ht="11.2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</row>
    <row r="6" spans="1:11" ht="11.25" customHeight="1" x14ac:dyDescent="0.25">
      <c r="A6" s="30"/>
      <c r="B6" s="30"/>
      <c r="C6" s="30"/>
      <c r="D6" s="30"/>
      <c r="E6" s="120">
        <v>2020</v>
      </c>
      <c r="F6" s="120"/>
      <c r="G6" s="120"/>
      <c r="H6" s="120"/>
      <c r="I6" s="120"/>
    </row>
    <row r="7" spans="1:11" ht="11.25" customHeight="1" x14ac:dyDescent="0.25">
      <c r="A7" s="53"/>
      <c r="B7" s="53"/>
      <c r="C7" s="111"/>
      <c r="D7" s="111"/>
      <c r="E7" s="111"/>
      <c r="F7" s="54"/>
      <c r="G7" s="54"/>
      <c r="I7" s="54" t="s">
        <v>101</v>
      </c>
    </row>
    <row r="8" spans="1:11" ht="11.25" customHeight="1" x14ac:dyDescent="0.2">
      <c r="A8" s="53"/>
      <c r="B8" s="53"/>
      <c r="C8" s="24" t="s">
        <v>100</v>
      </c>
      <c r="D8" s="98"/>
      <c r="E8" s="50" t="s">
        <v>31</v>
      </c>
      <c r="F8" s="50"/>
      <c r="G8" s="50" t="s">
        <v>32</v>
      </c>
      <c r="H8" s="99"/>
      <c r="I8" s="50" t="s">
        <v>105</v>
      </c>
    </row>
    <row r="9" spans="1:11" ht="11.25" customHeight="1" x14ac:dyDescent="0.25">
      <c r="A9" s="35" t="s">
        <v>92</v>
      </c>
      <c r="B9" s="69"/>
      <c r="C9" s="100">
        <v>8940</v>
      </c>
      <c r="D9" s="7"/>
      <c r="E9" s="100">
        <v>858</v>
      </c>
      <c r="F9" s="101"/>
      <c r="G9" s="100">
        <v>858</v>
      </c>
      <c r="H9" s="12"/>
      <c r="I9" s="100">
        <v>4290</v>
      </c>
    </row>
    <row r="10" spans="1:11" ht="11.25" customHeight="1" x14ac:dyDescent="0.2">
      <c r="A10" s="70" t="s">
        <v>87</v>
      </c>
      <c r="C10" s="49"/>
      <c r="D10" s="4"/>
      <c r="E10" s="99"/>
      <c r="F10" s="51"/>
      <c r="G10" s="99"/>
      <c r="H10" s="102"/>
      <c r="I10" s="4"/>
    </row>
    <row r="11" spans="1:11" ht="11.25" customHeight="1" x14ac:dyDescent="0.2">
      <c r="A11" s="71" t="s">
        <v>5</v>
      </c>
      <c r="B11" s="72"/>
      <c r="C11" s="97">
        <v>20100</v>
      </c>
      <c r="D11" s="97"/>
      <c r="E11" s="97">
        <v>1750</v>
      </c>
      <c r="F11" s="22"/>
      <c r="G11" s="97">
        <v>1730</v>
      </c>
      <c r="H11" s="1"/>
      <c r="I11" s="97">
        <v>8670</v>
      </c>
      <c r="J11" s="73"/>
    </row>
    <row r="12" spans="1:11" ht="11.25" customHeight="1" x14ac:dyDescent="0.25">
      <c r="A12" s="71" t="s">
        <v>6</v>
      </c>
      <c r="B12" s="69"/>
      <c r="C12" s="7">
        <v>2330</v>
      </c>
      <c r="D12" s="97"/>
      <c r="E12" s="97">
        <v>201</v>
      </c>
      <c r="F12" s="22"/>
      <c r="G12" s="97">
        <v>195</v>
      </c>
      <c r="H12" s="12"/>
      <c r="I12" s="97">
        <v>993</v>
      </c>
    </row>
    <row r="13" spans="1:11" ht="11.25" customHeight="1" x14ac:dyDescent="0.25">
      <c r="A13" s="35" t="s">
        <v>93</v>
      </c>
      <c r="B13" s="69"/>
      <c r="C13" s="7">
        <v>41800</v>
      </c>
      <c r="D13" s="97"/>
      <c r="E13" s="97">
        <v>3840</v>
      </c>
      <c r="F13" s="22"/>
      <c r="G13" s="97">
        <v>3380</v>
      </c>
      <c r="H13" s="103"/>
      <c r="I13" s="97">
        <v>21200</v>
      </c>
      <c r="J13" s="74"/>
      <c r="K13" s="74"/>
    </row>
    <row r="14" spans="1:11" ht="11.25" customHeight="1" x14ac:dyDescent="0.25">
      <c r="A14" s="35" t="s">
        <v>7</v>
      </c>
      <c r="C14" s="7">
        <v>34100</v>
      </c>
      <c r="D14" s="7"/>
      <c r="E14" s="2">
        <v>3050</v>
      </c>
      <c r="F14" s="101"/>
      <c r="G14" s="2">
        <v>2540</v>
      </c>
      <c r="H14" s="12"/>
      <c r="I14" s="7">
        <v>17100</v>
      </c>
    </row>
    <row r="15" spans="1:11" ht="11.25" customHeight="1" x14ac:dyDescent="0.25">
      <c r="A15" s="35" t="s">
        <v>85</v>
      </c>
      <c r="B15" s="69"/>
      <c r="C15" s="3">
        <v>1300</v>
      </c>
      <c r="D15" s="3"/>
      <c r="E15" s="104">
        <v>67</v>
      </c>
      <c r="F15" s="101"/>
      <c r="G15" s="104">
        <v>19</v>
      </c>
      <c r="H15" s="12"/>
      <c r="I15" s="97">
        <v>205</v>
      </c>
    </row>
    <row r="16" spans="1:11" ht="11.25" customHeight="1" x14ac:dyDescent="0.25">
      <c r="A16" s="35" t="s">
        <v>8</v>
      </c>
      <c r="B16" s="72"/>
      <c r="C16" s="7">
        <v>5940</v>
      </c>
      <c r="D16" s="101"/>
      <c r="E16" s="7">
        <v>5110</v>
      </c>
      <c r="F16" s="22"/>
      <c r="G16" s="7">
        <v>5090</v>
      </c>
      <c r="H16" s="12"/>
      <c r="I16" s="7">
        <v>5090</v>
      </c>
    </row>
    <row r="17" spans="1:9" ht="11.25" customHeight="1" x14ac:dyDescent="0.25">
      <c r="A17" s="35" t="s">
        <v>94</v>
      </c>
      <c r="B17" s="75"/>
      <c r="C17" s="105"/>
      <c r="D17" s="105"/>
      <c r="E17" s="99"/>
      <c r="F17" s="45"/>
      <c r="G17" s="99"/>
      <c r="H17" s="99"/>
      <c r="I17" s="105"/>
    </row>
    <row r="18" spans="1:9" ht="11.45" customHeight="1" x14ac:dyDescent="0.25">
      <c r="A18" s="62" t="s">
        <v>9</v>
      </c>
      <c r="C18" s="106">
        <v>867.99891666666656</v>
      </c>
      <c r="D18" s="107"/>
      <c r="E18" s="23">
        <v>705.11</v>
      </c>
      <c r="F18" s="46"/>
      <c r="G18" s="8">
        <v>720.75</v>
      </c>
      <c r="H18" s="13"/>
      <c r="I18" s="106">
        <v>743.17</v>
      </c>
    </row>
    <row r="19" spans="1:9" ht="11.25" customHeight="1" x14ac:dyDescent="0.25">
      <c r="A19" s="62" t="s">
        <v>10</v>
      </c>
      <c r="B19" s="69"/>
      <c r="C19" s="106">
        <v>846.43</v>
      </c>
      <c r="D19" s="22"/>
      <c r="E19" s="108">
        <v>682.17</v>
      </c>
      <c r="F19" s="101"/>
      <c r="G19" s="23">
        <v>698.92</v>
      </c>
      <c r="H19" s="12"/>
      <c r="I19" s="106">
        <v>719.14</v>
      </c>
    </row>
    <row r="20" spans="1:9" ht="11.45" customHeight="1" x14ac:dyDescent="0.25">
      <c r="A20" s="116" t="s">
        <v>112</v>
      </c>
      <c r="B20" s="116"/>
      <c r="C20" s="116"/>
      <c r="D20" s="116"/>
      <c r="E20" s="116"/>
      <c r="F20" s="116"/>
      <c r="G20" s="116"/>
      <c r="H20" s="116"/>
      <c r="I20" s="116"/>
    </row>
    <row r="21" spans="1:9" ht="11.45" customHeight="1" x14ac:dyDescent="0.25">
      <c r="A21" s="117" t="s">
        <v>11</v>
      </c>
      <c r="B21" s="117"/>
      <c r="C21" s="117"/>
      <c r="D21" s="117"/>
      <c r="E21" s="117"/>
      <c r="F21" s="117"/>
      <c r="G21" s="117"/>
      <c r="H21" s="117"/>
      <c r="I21" s="117"/>
    </row>
    <row r="22" spans="1:9" ht="11.45" customHeight="1" x14ac:dyDescent="0.25">
      <c r="A22" s="118" t="s">
        <v>98</v>
      </c>
      <c r="B22" s="118"/>
      <c r="C22" s="118"/>
      <c r="D22" s="118"/>
      <c r="E22" s="118"/>
      <c r="F22" s="118"/>
      <c r="G22" s="118"/>
      <c r="H22" s="118"/>
      <c r="I22" s="118"/>
    </row>
    <row r="23" spans="1:9" ht="22.5" customHeight="1" x14ac:dyDescent="0.25">
      <c r="A23" s="119" t="s">
        <v>95</v>
      </c>
      <c r="B23" s="119"/>
      <c r="C23" s="119"/>
      <c r="D23" s="119"/>
      <c r="E23" s="119"/>
      <c r="F23" s="119"/>
      <c r="G23" s="119"/>
      <c r="H23" s="119"/>
      <c r="I23" s="119"/>
    </row>
    <row r="24" spans="1:9" ht="11.45" customHeight="1" x14ac:dyDescent="0.25">
      <c r="A24" s="115" t="s">
        <v>96</v>
      </c>
      <c r="B24" s="115"/>
      <c r="C24" s="115"/>
      <c r="D24" s="115"/>
      <c r="E24" s="115"/>
      <c r="F24" s="115"/>
      <c r="G24" s="115"/>
      <c r="H24" s="115"/>
      <c r="I24" s="115"/>
    </row>
    <row r="25" spans="1:9" ht="11.25" customHeight="1" x14ac:dyDescent="0.25">
      <c r="A25" s="115" t="s">
        <v>97</v>
      </c>
      <c r="B25" s="115"/>
      <c r="C25" s="115"/>
      <c r="D25" s="115"/>
      <c r="E25" s="115"/>
      <c r="F25" s="115"/>
      <c r="G25" s="115"/>
      <c r="H25" s="115"/>
      <c r="I25" s="115"/>
    </row>
  </sheetData>
  <mergeCells count="12">
    <mergeCell ref="E6:I6"/>
    <mergeCell ref="A1:I1"/>
    <mergeCell ref="A2:I2"/>
    <mergeCell ref="A3:I3"/>
    <mergeCell ref="A4:I4"/>
    <mergeCell ref="A5:I5"/>
    <mergeCell ref="A25:I25"/>
    <mergeCell ref="A20:I20"/>
    <mergeCell ref="A21:I21"/>
    <mergeCell ref="A22:I22"/>
    <mergeCell ref="A23:I23"/>
    <mergeCell ref="A24:I24"/>
  </mergeCells>
  <printOptions horizontalCentered="1"/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592B-69FA-41EA-B107-11C83A0770AF}">
  <dimension ref="A1:I28"/>
  <sheetViews>
    <sheetView zoomScaleNormal="100" workbookViewId="0">
      <selection sqref="A1:E1"/>
    </sheetView>
  </sheetViews>
  <sheetFormatPr defaultColWidth="8.75" defaultRowHeight="11.25" customHeight="1" x14ac:dyDescent="0.25"/>
  <cols>
    <col min="1" max="1" width="15.625" style="28" customWidth="1"/>
    <col min="2" max="2" width="1.625" style="28" customWidth="1"/>
    <col min="3" max="3" width="10.375" style="28" customWidth="1"/>
    <col min="4" max="4" width="1.625" style="28" customWidth="1"/>
    <col min="5" max="5" width="7.625" style="28" customWidth="1"/>
    <col min="6" max="16384" width="8.75" style="28"/>
  </cols>
  <sheetData>
    <row r="1" spans="1:5" ht="11.25" customHeight="1" x14ac:dyDescent="0.25">
      <c r="A1" s="121" t="s">
        <v>12</v>
      </c>
      <c r="B1" s="121"/>
      <c r="C1" s="121"/>
      <c r="D1" s="121"/>
      <c r="E1" s="121"/>
    </row>
    <row r="2" spans="1:5" ht="11.25" customHeight="1" x14ac:dyDescent="0.25">
      <c r="A2" s="121" t="s">
        <v>13</v>
      </c>
      <c r="B2" s="121"/>
      <c r="C2" s="121"/>
      <c r="D2" s="121"/>
      <c r="E2" s="121"/>
    </row>
    <row r="3" spans="1:5" ht="11.25" customHeight="1" x14ac:dyDescent="0.25">
      <c r="A3" s="121"/>
      <c r="B3" s="121"/>
      <c r="C3" s="121"/>
      <c r="D3" s="121"/>
      <c r="E3" s="121"/>
    </row>
    <row r="4" spans="1:5" ht="11.25" customHeight="1" x14ac:dyDescent="0.25">
      <c r="A4" s="121" t="s">
        <v>14</v>
      </c>
      <c r="B4" s="121"/>
      <c r="C4" s="121"/>
      <c r="D4" s="121"/>
      <c r="E4" s="121"/>
    </row>
    <row r="5" spans="1:5" ht="11.25" customHeight="1" x14ac:dyDescent="0.25">
      <c r="A5" s="122"/>
      <c r="B5" s="122"/>
      <c r="C5" s="122"/>
      <c r="D5" s="122"/>
      <c r="E5" s="122"/>
    </row>
    <row r="6" spans="1:5" ht="11.25" customHeight="1" x14ac:dyDescent="0.2">
      <c r="A6" s="56"/>
      <c r="B6" s="56"/>
      <c r="C6" s="57"/>
      <c r="D6" s="56"/>
      <c r="E6" s="30" t="s">
        <v>15</v>
      </c>
    </row>
    <row r="7" spans="1:5" ht="11.25" customHeight="1" x14ac:dyDescent="0.25">
      <c r="A7" s="58"/>
      <c r="B7" s="58"/>
      <c r="C7" s="54" t="s">
        <v>16</v>
      </c>
      <c r="D7" s="58"/>
      <c r="E7" s="54" t="s">
        <v>17</v>
      </c>
    </row>
    <row r="8" spans="1:5" ht="11.25" customHeight="1" x14ac:dyDescent="0.2">
      <c r="A8" s="59"/>
      <c r="B8" s="58"/>
      <c r="C8" s="54" t="s">
        <v>18</v>
      </c>
      <c r="D8" s="58"/>
      <c r="E8" s="54" t="s">
        <v>19</v>
      </c>
    </row>
    <row r="9" spans="1:5" ht="11.25" customHeight="1" x14ac:dyDescent="0.2">
      <c r="A9" s="55" t="s">
        <v>20</v>
      </c>
      <c r="B9" s="32"/>
      <c r="C9" s="55" t="s">
        <v>21</v>
      </c>
      <c r="D9" s="60"/>
      <c r="E9" s="55" t="s">
        <v>22</v>
      </c>
    </row>
    <row r="10" spans="1:5" ht="11.25" customHeight="1" x14ac:dyDescent="0.25">
      <c r="A10" s="35" t="s">
        <v>89</v>
      </c>
      <c r="B10" s="58"/>
      <c r="C10" s="61"/>
      <c r="D10" s="17"/>
      <c r="E10" s="61"/>
    </row>
    <row r="11" spans="1:5" ht="11.25" customHeight="1" x14ac:dyDescent="0.25">
      <c r="A11" s="62" t="s">
        <v>32</v>
      </c>
      <c r="B11" s="58"/>
      <c r="C11" s="18">
        <v>902.88</v>
      </c>
      <c r="D11" s="17"/>
      <c r="E11" s="63">
        <v>885.41230698249842</v>
      </c>
    </row>
    <row r="12" spans="1:5" ht="11.25" customHeight="1" x14ac:dyDescent="0.25">
      <c r="A12" s="62" t="s">
        <v>33</v>
      </c>
      <c r="B12" s="58"/>
      <c r="C12" s="18">
        <v>888</v>
      </c>
      <c r="D12" s="17"/>
      <c r="E12" s="63">
        <v>869.23039916917844</v>
      </c>
    </row>
    <row r="13" spans="1:5" ht="11.25" customHeight="1" x14ac:dyDescent="0.25">
      <c r="A13" s="41" t="s">
        <v>3</v>
      </c>
      <c r="B13" s="58"/>
      <c r="C13" s="18">
        <v>839.5</v>
      </c>
      <c r="D13" s="17"/>
      <c r="E13" s="63">
        <v>815.6133315914177</v>
      </c>
    </row>
    <row r="14" spans="1:5" ht="11.25" customHeight="1" x14ac:dyDescent="0.25">
      <c r="A14" s="41" t="s">
        <v>4</v>
      </c>
      <c r="B14" s="58"/>
      <c r="C14" s="18">
        <v>775.89</v>
      </c>
      <c r="D14" s="17"/>
      <c r="E14" s="63">
        <v>751.47836412927666</v>
      </c>
    </row>
    <row r="15" spans="1:5" ht="11.25" customHeight="1" x14ac:dyDescent="0.25">
      <c r="A15" s="41" t="s">
        <v>23</v>
      </c>
      <c r="B15" s="58"/>
      <c r="C15" s="18">
        <v>783.67</v>
      </c>
      <c r="D15" s="17"/>
      <c r="E15" s="63">
        <v>763.32574325124187</v>
      </c>
    </row>
    <row r="16" spans="1:5" ht="11.25" customHeight="1" x14ac:dyDescent="0.25">
      <c r="A16" s="41" t="s">
        <v>24</v>
      </c>
      <c r="B16" s="58"/>
      <c r="C16" s="18">
        <v>779.56</v>
      </c>
      <c r="D16" s="17"/>
      <c r="E16" s="63">
        <v>752.58367801741963</v>
      </c>
    </row>
    <row r="17" spans="1:9" ht="11.25" customHeight="1" x14ac:dyDescent="0.25">
      <c r="A17" s="41" t="s">
        <v>25</v>
      </c>
      <c r="B17" s="58"/>
      <c r="C17" s="18">
        <v>763.85699999999997</v>
      </c>
      <c r="E17" s="63">
        <v>742.06092469467637</v>
      </c>
    </row>
    <row r="18" spans="1:9" ht="11.25" customHeight="1" x14ac:dyDescent="0.25">
      <c r="A18" s="41" t="s">
        <v>26</v>
      </c>
      <c r="B18" s="58"/>
      <c r="C18" s="18">
        <v>797.13</v>
      </c>
      <c r="D18" s="17"/>
      <c r="E18" s="63">
        <v>774.8491667022812</v>
      </c>
    </row>
    <row r="19" spans="1:9" ht="11.25" customHeight="1" x14ac:dyDescent="0.25">
      <c r="A19" s="41" t="s">
        <v>27</v>
      </c>
      <c r="B19" s="58"/>
      <c r="C19" s="64">
        <v>868</v>
      </c>
      <c r="D19" s="65"/>
      <c r="E19" s="64">
        <v>846.43</v>
      </c>
    </row>
    <row r="20" spans="1:9" ht="11.25" customHeight="1" x14ac:dyDescent="0.25">
      <c r="A20" s="35" t="s">
        <v>102</v>
      </c>
      <c r="B20" s="58"/>
      <c r="C20" s="18"/>
      <c r="D20" s="17"/>
      <c r="E20" s="18"/>
    </row>
    <row r="21" spans="1:9" ht="11.25" customHeight="1" x14ac:dyDescent="0.25">
      <c r="A21" s="62" t="s">
        <v>28</v>
      </c>
      <c r="B21" s="58"/>
      <c r="C21" s="18">
        <v>801.56</v>
      </c>
      <c r="D21" s="17"/>
      <c r="E21" s="18">
        <v>773.91</v>
      </c>
    </row>
    <row r="22" spans="1:9" ht="11.25" customHeight="1" x14ac:dyDescent="0.25">
      <c r="A22" s="62" t="s">
        <v>29</v>
      </c>
      <c r="B22" s="58"/>
      <c r="C22" s="18">
        <v>772.63</v>
      </c>
      <c r="D22" s="17"/>
      <c r="E22" s="18">
        <v>746.03</v>
      </c>
    </row>
    <row r="23" spans="1:9" ht="11.25" customHeight="1" x14ac:dyDescent="0.25">
      <c r="A23" s="62" t="s">
        <v>30</v>
      </c>
      <c r="B23" s="58"/>
      <c r="C23" s="18">
        <v>715.78</v>
      </c>
      <c r="D23" s="66"/>
      <c r="E23" s="18">
        <v>694.68</v>
      </c>
    </row>
    <row r="24" spans="1:9" ht="11.25" customHeight="1" x14ac:dyDescent="0.25">
      <c r="A24" s="62" t="s">
        <v>31</v>
      </c>
      <c r="B24" s="58"/>
      <c r="C24" s="28">
        <v>705.11</v>
      </c>
      <c r="D24" s="66"/>
      <c r="E24" s="18">
        <v>682.17</v>
      </c>
    </row>
    <row r="25" spans="1:9" ht="11.25" customHeight="1" x14ac:dyDescent="0.25">
      <c r="A25" s="62" t="s">
        <v>32</v>
      </c>
      <c r="C25" s="28">
        <v>720.75</v>
      </c>
      <c r="E25" s="28">
        <v>698.92</v>
      </c>
    </row>
    <row r="26" spans="1:9" ht="11.25" customHeight="1" x14ac:dyDescent="0.25">
      <c r="A26" s="67" t="s">
        <v>104</v>
      </c>
      <c r="B26" s="58"/>
      <c r="C26" s="15">
        <f>AVERAGE(C21:C25)</f>
        <v>743.16600000000005</v>
      </c>
      <c r="D26" s="68"/>
      <c r="E26" s="15">
        <f>AVERAGE(E21:E25)</f>
        <v>719.14200000000005</v>
      </c>
    </row>
    <row r="27" spans="1:9" ht="11.25" customHeight="1" x14ac:dyDescent="0.25">
      <c r="A27" s="123" t="s">
        <v>72</v>
      </c>
      <c r="B27" s="123"/>
      <c r="C27" s="123"/>
      <c r="D27" s="123"/>
      <c r="E27" s="123"/>
    </row>
    <row r="28" spans="1:9" ht="11.25" customHeight="1" x14ac:dyDescent="0.25">
      <c r="F28" s="77"/>
      <c r="G28" s="77"/>
      <c r="H28" s="77"/>
      <c r="I28" s="77"/>
    </row>
  </sheetData>
  <mergeCells count="6">
    <mergeCell ref="A27:E27"/>
    <mergeCell ref="A1:E1"/>
    <mergeCell ref="A2:E2"/>
    <mergeCell ref="A3:E3"/>
    <mergeCell ref="A4:E4"/>
    <mergeCell ref="A5:E5"/>
  </mergeCells>
  <phoneticPr fontId="6" type="noConversion"/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6FF4-05B8-4731-A1BD-526DDF0B05DE}">
  <dimension ref="A1:I31"/>
  <sheetViews>
    <sheetView zoomScaleNormal="100" workbookViewId="0">
      <selection sqref="A1:I1"/>
    </sheetView>
  </sheetViews>
  <sheetFormatPr defaultColWidth="8.75" defaultRowHeight="11.25" customHeight="1" x14ac:dyDescent="0.2"/>
  <cols>
    <col min="1" max="1" width="16.375" style="27" bestFit="1" customWidth="1"/>
    <col min="2" max="2" width="1.625" style="27" customWidth="1"/>
    <col min="3" max="3" width="7.625" style="27" customWidth="1"/>
    <col min="4" max="4" width="1.625" style="27" customWidth="1"/>
    <col min="5" max="5" width="7.625" style="27" customWidth="1"/>
    <col min="6" max="6" width="1.75" style="27" customWidth="1"/>
    <col min="7" max="7" width="7.625" style="27" customWidth="1"/>
    <col min="8" max="8" width="1.625" style="27" customWidth="1"/>
    <col min="9" max="9" width="8.625" style="27" customWidth="1"/>
    <col min="10" max="16384" width="8.75" style="27"/>
  </cols>
  <sheetData>
    <row r="1" spans="1:9" ht="11.25" customHeight="1" x14ac:dyDescent="0.2">
      <c r="A1" s="121" t="s">
        <v>34</v>
      </c>
      <c r="B1" s="121"/>
      <c r="C1" s="121"/>
      <c r="D1" s="121"/>
      <c r="E1" s="121"/>
      <c r="F1" s="121"/>
      <c r="G1" s="121"/>
      <c r="H1" s="121"/>
      <c r="I1" s="121"/>
    </row>
    <row r="2" spans="1:9" ht="11.25" customHeight="1" x14ac:dyDescent="0.2">
      <c r="A2" s="121" t="s">
        <v>35</v>
      </c>
      <c r="B2" s="121"/>
      <c r="C2" s="121"/>
      <c r="D2" s="121"/>
      <c r="E2" s="121"/>
      <c r="F2" s="121"/>
      <c r="G2" s="121"/>
      <c r="H2" s="121"/>
      <c r="I2" s="121"/>
    </row>
    <row r="3" spans="1:9" ht="11.2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1.25" customHeight="1" x14ac:dyDescent="0.2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9" ht="11.25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1.25" customHeight="1" x14ac:dyDescent="0.2">
      <c r="A6" s="78"/>
      <c r="B6" s="78"/>
      <c r="C6" s="120" t="s">
        <v>36</v>
      </c>
      <c r="D6" s="124"/>
      <c r="E6" s="124"/>
      <c r="F6" s="124"/>
      <c r="G6" s="124"/>
      <c r="H6" s="124"/>
      <c r="I6" s="124"/>
    </row>
    <row r="7" spans="1:9" ht="11.25" customHeight="1" x14ac:dyDescent="0.2">
      <c r="A7" s="28"/>
      <c r="B7" s="28"/>
      <c r="C7" s="120" t="s">
        <v>37</v>
      </c>
      <c r="D7" s="124"/>
      <c r="E7" s="124"/>
      <c r="F7" s="124"/>
      <c r="G7" s="124"/>
      <c r="H7" s="56"/>
      <c r="I7" s="56"/>
    </row>
    <row r="8" spans="1:9" ht="11.25" customHeight="1" x14ac:dyDescent="0.2">
      <c r="A8" s="28"/>
      <c r="B8" s="28"/>
      <c r="C8" s="28"/>
      <c r="D8" s="28"/>
      <c r="E8" s="28"/>
      <c r="F8" s="28"/>
      <c r="G8" s="54" t="s">
        <v>38</v>
      </c>
      <c r="H8" s="28"/>
      <c r="I8" s="28"/>
    </row>
    <row r="9" spans="1:9" ht="11.25" customHeight="1" x14ac:dyDescent="0.2">
      <c r="A9" s="28"/>
      <c r="B9" s="28"/>
      <c r="C9" s="28"/>
      <c r="D9" s="28"/>
      <c r="E9" s="28"/>
      <c r="F9" s="28"/>
      <c r="G9" s="54" t="s">
        <v>39</v>
      </c>
      <c r="H9" s="28"/>
      <c r="I9" s="28"/>
    </row>
    <row r="10" spans="1:9" ht="11.25" customHeight="1" x14ac:dyDescent="0.2">
      <c r="A10" s="28"/>
      <c r="B10" s="28"/>
      <c r="C10" s="54" t="s">
        <v>40</v>
      </c>
      <c r="D10" s="28"/>
      <c r="E10" s="54" t="s">
        <v>41</v>
      </c>
      <c r="F10" s="28"/>
      <c r="G10" s="54" t="s">
        <v>42</v>
      </c>
      <c r="H10" s="28"/>
      <c r="I10" s="54" t="s">
        <v>43</v>
      </c>
    </row>
    <row r="11" spans="1:9" ht="11.1" customHeight="1" x14ac:dyDescent="0.2">
      <c r="A11" s="55" t="s">
        <v>20</v>
      </c>
      <c r="B11" s="34"/>
      <c r="C11" s="54" t="s">
        <v>45</v>
      </c>
      <c r="D11" s="28"/>
      <c r="E11" s="54" t="s">
        <v>46</v>
      </c>
      <c r="F11" s="28"/>
      <c r="G11" s="54" t="s">
        <v>47</v>
      </c>
      <c r="H11" s="28"/>
      <c r="I11" s="54" t="s">
        <v>44</v>
      </c>
    </row>
    <row r="12" spans="1:9" ht="11.25" customHeight="1" x14ac:dyDescent="0.2">
      <c r="A12" s="109" t="s">
        <v>106</v>
      </c>
      <c r="B12" s="74"/>
      <c r="C12" s="20"/>
      <c r="D12" s="20"/>
      <c r="E12" s="20"/>
      <c r="F12" s="20"/>
      <c r="G12" s="20"/>
      <c r="H12" s="20"/>
      <c r="I12" s="20"/>
    </row>
    <row r="13" spans="1:9" ht="11.25" customHeight="1" x14ac:dyDescent="0.2">
      <c r="A13" s="41" t="s">
        <v>32</v>
      </c>
      <c r="B13" s="74"/>
      <c r="C13" s="16">
        <v>44800</v>
      </c>
      <c r="D13" s="79"/>
      <c r="E13" s="16">
        <v>390</v>
      </c>
      <c r="F13" s="79"/>
      <c r="G13" s="19">
        <v>8.6999999999999993</v>
      </c>
      <c r="H13" s="79"/>
      <c r="I13" s="16">
        <v>86000</v>
      </c>
    </row>
    <row r="14" spans="1:9" ht="11.25" customHeight="1" x14ac:dyDescent="0.2">
      <c r="A14" s="41" t="s">
        <v>33</v>
      </c>
      <c r="B14" s="74"/>
      <c r="C14" s="16">
        <v>47200</v>
      </c>
      <c r="D14" s="52"/>
      <c r="E14" s="16">
        <v>413</v>
      </c>
      <c r="F14" s="79"/>
      <c r="G14" s="19">
        <v>8.6999999999999993</v>
      </c>
      <c r="H14" s="79"/>
      <c r="I14" s="16">
        <v>75500</v>
      </c>
    </row>
    <row r="15" spans="1:9" ht="11.25" customHeight="1" x14ac:dyDescent="0.2">
      <c r="A15" s="41" t="s">
        <v>3</v>
      </c>
      <c r="B15" s="74"/>
      <c r="C15" s="16">
        <v>37100</v>
      </c>
      <c r="D15" s="79"/>
      <c r="E15" s="16">
        <v>384</v>
      </c>
      <c r="F15" s="79"/>
      <c r="G15" s="19">
        <v>10.3</v>
      </c>
      <c r="H15" s="79"/>
      <c r="I15" s="16">
        <v>75500</v>
      </c>
    </row>
    <row r="16" spans="1:9" ht="11.25" customHeight="1" x14ac:dyDescent="0.2">
      <c r="A16" s="41" t="s">
        <v>4</v>
      </c>
      <c r="B16" s="74"/>
      <c r="C16" s="16">
        <v>40200</v>
      </c>
      <c r="D16" s="79"/>
      <c r="E16" s="16">
        <v>405</v>
      </c>
      <c r="F16" s="79"/>
      <c r="G16" s="19">
        <v>10.1</v>
      </c>
      <c r="H16" s="79"/>
      <c r="I16" s="16">
        <v>78800</v>
      </c>
    </row>
    <row r="17" spans="1:9" ht="11.25" customHeight="1" x14ac:dyDescent="0.2">
      <c r="A17" s="41" t="s">
        <v>23</v>
      </c>
      <c r="B17" s="74"/>
      <c r="C17" s="16">
        <v>22400</v>
      </c>
      <c r="D17" s="79"/>
      <c r="E17" s="16">
        <v>362</v>
      </c>
      <c r="F17" s="79"/>
      <c r="G17" s="19">
        <v>16.100000000000001</v>
      </c>
      <c r="H17" s="79"/>
      <c r="I17" s="16">
        <v>73000</v>
      </c>
    </row>
    <row r="18" spans="1:9" ht="11.25" customHeight="1" x14ac:dyDescent="0.2">
      <c r="A18" s="41" t="s">
        <v>24</v>
      </c>
      <c r="B18" s="74"/>
      <c r="C18" s="16">
        <v>25800</v>
      </c>
      <c r="D18" s="79"/>
      <c r="E18" s="16">
        <v>381</v>
      </c>
      <c r="F18" s="79"/>
      <c r="G18" s="19">
        <v>14.7</v>
      </c>
      <c r="H18" s="79"/>
      <c r="I18" s="16">
        <v>79100</v>
      </c>
    </row>
    <row r="19" spans="1:9" ht="11.25" customHeight="1" x14ac:dyDescent="0.2">
      <c r="A19" s="41" t="s">
        <v>25</v>
      </c>
      <c r="B19" s="74"/>
      <c r="C19" s="16">
        <v>20800</v>
      </c>
      <c r="D19" s="79"/>
      <c r="E19" s="16">
        <v>377</v>
      </c>
      <c r="F19" s="79"/>
      <c r="G19" s="19">
        <v>11.6</v>
      </c>
      <c r="H19" s="79"/>
      <c r="I19" s="16">
        <v>59300</v>
      </c>
    </row>
    <row r="20" spans="1:9" ht="11.25" customHeight="1" x14ac:dyDescent="0.2">
      <c r="A20" s="41" t="s">
        <v>26</v>
      </c>
      <c r="B20" s="74"/>
      <c r="C20" s="16">
        <v>38100</v>
      </c>
      <c r="D20" s="79"/>
      <c r="E20" s="16">
        <v>371</v>
      </c>
      <c r="F20" s="79"/>
      <c r="G20" s="19">
        <v>9.6999999999999993</v>
      </c>
      <c r="H20" s="79"/>
      <c r="I20" s="16">
        <v>61400</v>
      </c>
    </row>
    <row r="21" spans="1:9" ht="11.25" customHeight="1" x14ac:dyDescent="0.2">
      <c r="A21" s="62" t="s">
        <v>27</v>
      </c>
      <c r="B21" s="74"/>
      <c r="C21" s="80">
        <v>437000</v>
      </c>
      <c r="D21" s="81"/>
      <c r="E21" s="80">
        <v>4690</v>
      </c>
      <c r="F21" s="80"/>
      <c r="G21" s="82">
        <v>10.7</v>
      </c>
      <c r="H21" s="80"/>
      <c r="I21" s="80">
        <v>890000</v>
      </c>
    </row>
    <row r="22" spans="1:9" ht="11.25" customHeight="1" x14ac:dyDescent="0.2">
      <c r="A22" s="53" t="s">
        <v>102</v>
      </c>
      <c r="B22" s="74"/>
      <c r="C22" s="16"/>
      <c r="D22" s="79"/>
      <c r="E22" s="16"/>
      <c r="F22" s="16"/>
      <c r="G22" s="19"/>
      <c r="H22" s="16"/>
      <c r="I22" s="16"/>
    </row>
    <row r="23" spans="1:9" ht="11.25" customHeight="1" x14ac:dyDescent="0.2">
      <c r="A23" s="41" t="s">
        <v>28</v>
      </c>
      <c r="B23" s="74"/>
      <c r="C23" s="16">
        <v>40800</v>
      </c>
      <c r="D23" s="52"/>
      <c r="E23" s="16">
        <v>453</v>
      </c>
      <c r="F23" s="52"/>
      <c r="G23" s="19">
        <v>11.1</v>
      </c>
      <c r="H23" s="52"/>
      <c r="I23" s="16">
        <v>72900</v>
      </c>
    </row>
    <row r="24" spans="1:9" ht="11.25" customHeight="1" x14ac:dyDescent="0.2">
      <c r="A24" s="41" t="s">
        <v>29</v>
      </c>
      <c r="B24" s="74"/>
      <c r="C24" s="16">
        <v>39900</v>
      </c>
      <c r="D24" s="52"/>
      <c r="E24" s="16">
        <v>440</v>
      </c>
      <c r="F24" s="52"/>
      <c r="G24" s="19">
        <v>11</v>
      </c>
      <c r="H24" s="52"/>
      <c r="I24" s="16">
        <v>70500</v>
      </c>
    </row>
    <row r="25" spans="1:9" ht="11.25" customHeight="1" x14ac:dyDescent="0.2">
      <c r="A25" s="41" t="s">
        <v>30</v>
      </c>
      <c r="B25" s="74"/>
      <c r="C25" s="16">
        <v>40100</v>
      </c>
      <c r="D25" s="79"/>
      <c r="E25" s="16">
        <v>450</v>
      </c>
      <c r="F25" s="16"/>
      <c r="G25" s="19">
        <v>11.2</v>
      </c>
      <c r="H25" s="16"/>
      <c r="I25" s="16">
        <v>98000</v>
      </c>
    </row>
    <row r="26" spans="1:9" ht="11.25" customHeight="1" x14ac:dyDescent="0.2">
      <c r="A26" s="41" t="s">
        <v>31</v>
      </c>
      <c r="B26" s="74"/>
      <c r="C26" s="16">
        <v>48000</v>
      </c>
      <c r="D26" s="79"/>
      <c r="E26" s="16">
        <v>477</v>
      </c>
      <c r="F26" s="16"/>
      <c r="G26" s="19">
        <v>9.9</v>
      </c>
      <c r="H26" s="16"/>
      <c r="I26" s="16">
        <v>94400</v>
      </c>
    </row>
    <row r="27" spans="1:9" ht="11.25" customHeight="1" x14ac:dyDescent="0.2">
      <c r="A27" s="41" t="s">
        <v>32</v>
      </c>
      <c r="B27" s="74"/>
      <c r="C27" s="92">
        <v>47600</v>
      </c>
      <c r="D27" s="79"/>
      <c r="E27" s="27">
        <v>470</v>
      </c>
      <c r="F27" s="16"/>
      <c r="G27" s="27">
        <v>9.9</v>
      </c>
      <c r="H27" s="16"/>
      <c r="I27" s="92">
        <v>94500</v>
      </c>
    </row>
    <row r="28" spans="1:9" ht="11.25" customHeight="1" x14ac:dyDescent="0.2">
      <c r="A28" s="38" t="s">
        <v>104</v>
      </c>
      <c r="B28" s="91"/>
      <c r="C28" s="14">
        <v>217000</v>
      </c>
      <c r="D28" s="83"/>
      <c r="E28" s="14">
        <v>2290</v>
      </c>
      <c r="F28" s="14"/>
      <c r="G28" s="84">
        <v>10.62</v>
      </c>
      <c r="H28" s="14"/>
      <c r="I28" s="14">
        <v>430000</v>
      </c>
    </row>
    <row r="29" spans="1:9" ht="11.25" customHeight="1" x14ac:dyDescent="0.2">
      <c r="A29" s="125" t="s">
        <v>107</v>
      </c>
      <c r="B29" s="125"/>
      <c r="C29" s="125"/>
      <c r="D29" s="125"/>
      <c r="E29" s="125"/>
      <c r="F29" s="125"/>
      <c r="G29" s="125"/>
      <c r="H29" s="125"/>
      <c r="I29" s="125"/>
    </row>
    <row r="30" spans="1:9" ht="11.25" customHeight="1" x14ac:dyDescent="0.2">
      <c r="A30" s="125" t="s">
        <v>48</v>
      </c>
      <c r="B30" s="125"/>
      <c r="C30" s="125"/>
      <c r="D30" s="125"/>
      <c r="E30" s="125"/>
      <c r="F30" s="125"/>
      <c r="G30" s="125"/>
      <c r="H30" s="125"/>
      <c r="I30" s="125"/>
    </row>
    <row r="31" spans="1:9" ht="11.25" customHeight="1" x14ac:dyDescent="0.2">
      <c r="A31" s="117" t="s">
        <v>49</v>
      </c>
      <c r="B31" s="117"/>
      <c r="C31" s="117"/>
      <c r="D31" s="117"/>
      <c r="E31" s="117"/>
      <c r="F31" s="117"/>
      <c r="G31" s="117"/>
      <c r="H31" s="117"/>
      <c r="I31" s="117"/>
    </row>
  </sheetData>
  <mergeCells count="10">
    <mergeCell ref="C7:G7"/>
    <mergeCell ref="A30:I30"/>
    <mergeCell ref="A31:I31"/>
    <mergeCell ref="A1:I1"/>
    <mergeCell ref="A2:I2"/>
    <mergeCell ref="A3:I3"/>
    <mergeCell ref="A4:I4"/>
    <mergeCell ref="A5:I5"/>
    <mergeCell ref="C6:I6"/>
    <mergeCell ref="A29:I29"/>
  </mergeCells>
  <phoneticPr fontId="6" type="noConversion"/>
  <printOptions horizontalCentered="1"/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3CC5-820D-4D3F-8D9E-17CCAF9CB9F6}">
  <dimension ref="A1:I39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9.625" style="28" bestFit="1" customWidth="1"/>
    <col min="2" max="2" width="1.625" style="28" customWidth="1"/>
    <col min="3" max="3" width="6.625" style="28" customWidth="1"/>
    <col min="4" max="4" width="1.625" style="28" customWidth="1"/>
    <col min="5" max="5" width="7.625" style="28" customWidth="1"/>
    <col min="6" max="6" width="1.625" style="28" customWidth="1"/>
    <col min="7" max="7" width="7.625" style="28" customWidth="1"/>
    <col min="8" max="8" width="1.75" style="28" customWidth="1"/>
    <col min="9" max="9" width="7.625" style="28" customWidth="1"/>
    <col min="10" max="16384" width="8.75" style="28"/>
  </cols>
  <sheetData>
    <row r="1" spans="1:9" ht="11.25" customHeight="1" x14ac:dyDescent="0.25">
      <c r="A1" s="121" t="s">
        <v>50</v>
      </c>
      <c r="B1" s="121"/>
      <c r="C1" s="121"/>
      <c r="D1" s="121"/>
      <c r="E1" s="121"/>
      <c r="F1" s="121"/>
      <c r="G1" s="121"/>
      <c r="H1" s="121"/>
      <c r="I1" s="121"/>
    </row>
    <row r="2" spans="1:9" ht="11.25" customHeight="1" x14ac:dyDescent="0.25">
      <c r="A2" s="121" t="s">
        <v>51</v>
      </c>
      <c r="B2" s="121"/>
      <c r="C2" s="121"/>
      <c r="D2" s="121"/>
      <c r="E2" s="121"/>
      <c r="F2" s="121"/>
      <c r="G2" s="121"/>
      <c r="H2" s="121"/>
      <c r="I2" s="121"/>
    </row>
    <row r="3" spans="1:9" ht="11.2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</row>
    <row r="4" spans="1:9" ht="11.25" customHeight="1" x14ac:dyDescent="0.25">
      <c r="A4" s="121" t="s">
        <v>73</v>
      </c>
      <c r="B4" s="121"/>
      <c r="C4" s="121"/>
      <c r="D4" s="121"/>
      <c r="E4" s="121"/>
      <c r="F4" s="121"/>
      <c r="G4" s="121"/>
      <c r="H4" s="121"/>
      <c r="I4" s="121"/>
    </row>
    <row r="5" spans="1:9" ht="11.2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</row>
    <row r="6" spans="1:9" ht="11.25" customHeight="1" x14ac:dyDescent="0.25">
      <c r="A6" s="29"/>
      <c r="B6" s="29"/>
      <c r="C6" s="30"/>
      <c r="D6" s="30"/>
      <c r="E6" s="120">
        <v>2020</v>
      </c>
      <c r="F6" s="120"/>
      <c r="G6" s="120"/>
      <c r="H6" s="120"/>
      <c r="I6" s="120"/>
    </row>
    <row r="7" spans="1:9" ht="11.25" customHeight="1" x14ac:dyDescent="0.25">
      <c r="C7" s="29"/>
      <c r="D7" s="29"/>
      <c r="E7" s="29"/>
      <c r="F7" s="29"/>
      <c r="G7" s="29"/>
      <c r="I7" s="29" t="s">
        <v>101</v>
      </c>
    </row>
    <row r="8" spans="1:9" ht="11.25" customHeight="1" x14ac:dyDescent="0.25">
      <c r="A8" s="31" t="s">
        <v>86</v>
      </c>
      <c r="B8" s="32"/>
      <c r="C8" s="33" t="s">
        <v>100</v>
      </c>
      <c r="D8" s="32"/>
      <c r="E8" s="31" t="s">
        <v>31</v>
      </c>
      <c r="F8" s="32"/>
      <c r="G8" s="42" t="s">
        <v>32</v>
      </c>
      <c r="H8" s="34"/>
      <c r="I8" s="110" t="s">
        <v>105</v>
      </c>
    </row>
    <row r="9" spans="1:9" ht="11.25" customHeight="1" x14ac:dyDescent="0.25">
      <c r="A9" s="35" t="s">
        <v>52</v>
      </c>
      <c r="B9" s="36"/>
    </row>
    <row r="10" spans="1:9" ht="11.25" customHeight="1" x14ac:dyDescent="0.25">
      <c r="A10" s="37" t="s">
        <v>74</v>
      </c>
      <c r="B10" s="36"/>
    </row>
    <row r="11" spans="1:9" ht="11.1" customHeight="1" x14ac:dyDescent="0.25">
      <c r="A11" s="38" t="s">
        <v>53</v>
      </c>
      <c r="B11" s="36"/>
      <c r="C11" s="23">
        <v>327</v>
      </c>
      <c r="D11" s="23"/>
      <c r="E11" s="23">
        <v>42</v>
      </c>
      <c r="F11" s="46"/>
      <c r="G11" s="23">
        <v>22</v>
      </c>
      <c r="H11" s="23"/>
      <c r="I11" s="23">
        <v>186</v>
      </c>
    </row>
    <row r="12" spans="1:9" ht="11.25" customHeight="1" x14ac:dyDescent="0.25">
      <c r="A12" s="38" t="s">
        <v>54</v>
      </c>
      <c r="B12" s="36"/>
      <c r="C12" s="3">
        <v>5940</v>
      </c>
      <c r="D12" s="46"/>
      <c r="E12" s="2">
        <v>1160</v>
      </c>
      <c r="F12" s="46"/>
      <c r="G12" s="23">
        <v>801</v>
      </c>
      <c r="H12" s="23"/>
      <c r="I12" s="2">
        <v>3720</v>
      </c>
    </row>
    <row r="13" spans="1:9" ht="11.25" customHeight="1" x14ac:dyDescent="0.25">
      <c r="A13" s="38" t="s">
        <v>55</v>
      </c>
      <c r="B13" s="36"/>
      <c r="C13" s="3">
        <v>3020</v>
      </c>
      <c r="D13" s="47"/>
      <c r="E13" s="23">
        <v>461</v>
      </c>
      <c r="F13" s="46"/>
      <c r="G13" s="23">
        <v>151</v>
      </c>
      <c r="H13" s="23"/>
      <c r="I13" s="2">
        <v>1430</v>
      </c>
    </row>
    <row r="14" spans="1:9" ht="11.25" customHeight="1" x14ac:dyDescent="0.25">
      <c r="A14" s="38" t="s">
        <v>56</v>
      </c>
      <c r="B14" s="36"/>
      <c r="C14" s="3">
        <v>5230</v>
      </c>
      <c r="D14" s="46"/>
      <c r="E14" s="2">
        <v>596</v>
      </c>
      <c r="F14" s="46"/>
      <c r="G14" s="2">
        <v>1100</v>
      </c>
      <c r="H14" s="23"/>
      <c r="I14" s="2">
        <v>5590</v>
      </c>
    </row>
    <row r="15" spans="1:9" ht="11.25" customHeight="1" x14ac:dyDescent="0.25">
      <c r="A15" s="38" t="s">
        <v>57</v>
      </c>
      <c r="B15" s="36"/>
      <c r="C15" s="3">
        <v>7120</v>
      </c>
      <c r="D15" s="47"/>
      <c r="E15" s="48" t="s">
        <v>88</v>
      </c>
      <c r="F15" s="46"/>
      <c r="G15" s="23">
        <v>175</v>
      </c>
      <c r="H15" s="23"/>
      <c r="I15" s="2">
        <v>1980</v>
      </c>
    </row>
    <row r="16" spans="1:9" ht="11.25" customHeight="1" x14ac:dyDescent="0.25">
      <c r="A16" s="38" t="s">
        <v>58</v>
      </c>
      <c r="B16" s="36"/>
      <c r="C16" s="3">
        <v>7930</v>
      </c>
      <c r="D16" s="47"/>
      <c r="E16" s="23">
        <v>695</v>
      </c>
      <c r="F16" s="46"/>
      <c r="G16" s="23">
        <v>125</v>
      </c>
      <c r="H16" s="23"/>
      <c r="I16" s="2">
        <v>3510</v>
      </c>
    </row>
    <row r="17" spans="1:9" ht="11.25" customHeight="1" x14ac:dyDescent="0.25">
      <c r="A17" s="38" t="s">
        <v>90</v>
      </c>
      <c r="B17" s="36"/>
      <c r="C17" s="3">
        <v>1080</v>
      </c>
      <c r="D17" s="47"/>
      <c r="E17" s="23">
        <v>67</v>
      </c>
      <c r="F17" s="46"/>
      <c r="G17" s="23">
        <v>89</v>
      </c>
      <c r="H17" s="23"/>
      <c r="I17" s="23">
        <v>515</v>
      </c>
    </row>
    <row r="18" spans="1:9" ht="11.25" customHeight="1" x14ac:dyDescent="0.25">
      <c r="A18" s="38" t="s">
        <v>59</v>
      </c>
      <c r="B18" s="36"/>
      <c r="C18" s="3">
        <v>600</v>
      </c>
      <c r="D18" s="47"/>
      <c r="E18" s="23">
        <v>25</v>
      </c>
      <c r="F18" s="46"/>
      <c r="G18" s="23">
        <v>25</v>
      </c>
      <c r="H18" s="23"/>
      <c r="I18" s="23">
        <v>128</v>
      </c>
    </row>
    <row r="19" spans="1:9" ht="11.25" customHeight="1" x14ac:dyDescent="0.25">
      <c r="A19" s="38" t="s">
        <v>60</v>
      </c>
      <c r="B19" s="36"/>
      <c r="C19" s="3">
        <v>2910</v>
      </c>
      <c r="D19" s="46"/>
      <c r="E19" s="8">
        <v>1</v>
      </c>
      <c r="F19" s="46"/>
      <c r="G19" s="23">
        <v>50</v>
      </c>
      <c r="H19" s="23"/>
      <c r="I19" s="23">
        <v>52</v>
      </c>
    </row>
    <row r="20" spans="1:9" ht="11.25" customHeight="1" x14ac:dyDescent="0.25">
      <c r="A20" s="39" t="s">
        <v>61</v>
      </c>
      <c r="C20" s="49">
        <v>34100</v>
      </c>
      <c r="D20" s="45"/>
      <c r="E20" s="2">
        <v>3050</v>
      </c>
      <c r="F20" s="45"/>
      <c r="G20" s="26">
        <v>2540</v>
      </c>
      <c r="H20" s="9"/>
      <c r="I20" s="26">
        <v>17100</v>
      </c>
    </row>
    <row r="21" spans="1:9" ht="11.25" customHeight="1" x14ac:dyDescent="0.25">
      <c r="A21" s="35" t="s">
        <v>75</v>
      </c>
      <c r="B21" s="36"/>
      <c r="C21" s="4"/>
      <c r="D21" s="44"/>
      <c r="E21" s="23"/>
      <c r="F21" s="43"/>
      <c r="G21" s="23"/>
      <c r="H21" s="23"/>
      <c r="I21" s="23"/>
    </row>
    <row r="22" spans="1:9" ht="11.25" customHeight="1" x14ac:dyDescent="0.25">
      <c r="A22" s="38" t="s">
        <v>81</v>
      </c>
      <c r="B22" s="36"/>
      <c r="C22" s="4">
        <v>1020</v>
      </c>
      <c r="D22" s="44"/>
      <c r="E22" s="23">
        <v>42</v>
      </c>
      <c r="F22" s="44"/>
      <c r="G22" s="23">
        <v>36</v>
      </c>
      <c r="H22" s="23"/>
      <c r="I22" s="23">
        <v>271</v>
      </c>
    </row>
    <row r="23" spans="1:9" ht="11.25" customHeight="1" x14ac:dyDescent="0.25">
      <c r="A23" s="38" t="s">
        <v>82</v>
      </c>
      <c r="B23" s="36"/>
      <c r="C23" s="4">
        <v>1450</v>
      </c>
      <c r="D23" s="46"/>
      <c r="E23" s="23">
        <v>69</v>
      </c>
      <c r="F23" s="44"/>
      <c r="G23" s="23">
        <v>77</v>
      </c>
      <c r="H23" s="23"/>
      <c r="I23" s="23">
        <v>433</v>
      </c>
    </row>
    <row r="24" spans="1:9" ht="11.25" customHeight="1" x14ac:dyDescent="0.25">
      <c r="A24" s="38" t="s">
        <v>76</v>
      </c>
      <c r="B24" s="36"/>
      <c r="C24" s="4">
        <v>117</v>
      </c>
      <c r="D24" s="44"/>
      <c r="E24" s="23">
        <v>9</v>
      </c>
      <c r="F24" s="44"/>
      <c r="G24" s="23">
        <v>21</v>
      </c>
      <c r="H24" s="23"/>
      <c r="I24" s="23">
        <v>63</v>
      </c>
    </row>
    <row r="25" spans="1:9" ht="11.25" customHeight="1" x14ac:dyDescent="0.25">
      <c r="A25" s="38" t="s">
        <v>77</v>
      </c>
      <c r="B25" s="36"/>
      <c r="C25" s="4">
        <v>56</v>
      </c>
      <c r="D25" s="44"/>
      <c r="E25" s="112" t="s">
        <v>108</v>
      </c>
      <c r="F25" s="44"/>
      <c r="G25" s="23">
        <v>12</v>
      </c>
      <c r="H25" s="23"/>
      <c r="I25" s="23">
        <v>20</v>
      </c>
    </row>
    <row r="26" spans="1:9" ht="11.25" customHeight="1" x14ac:dyDescent="0.25">
      <c r="A26" s="38" t="s">
        <v>83</v>
      </c>
      <c r="B26" s="36"/>
      <c r="C26" s="4">
        <v>58</v>
      </c>
      <c r="D26" s="44"/>
      <c r="E26" s="23">
        <v>1</v>
      </c>
      <c r="F26" s="44"/>
      <c r="G26" s="48" t="s">
        <v>88</v>
      </c>
      <c r="H26" s="23"/>
      <c r="I26" s="23">
        <v>17</v>
      </c>
    </row>
    <row r="27" spans="1:9" ht="11.25" customHeight="1" x14ac:dyDescent="0.25">
      <c r="A27" s="38" t="s">
        <v>78</v>
      </c>
      <c r="B27" s="36"/>
      <c r="C27" s="4">
        <v>196</v>
      </c>
      <c r="D27" s="44"/>
      <c r="E27" s="112" t="s">
        <v>108</v>
      </c>
      <c r="F27" s="44"/>
      <c r="G27" s="48" t="s">
        <v>88</v>
      </c>
      <c r="H27" s="23"/>
      <c r="I27" s="23">
        <v>3</v>
      </c>
    </row>
    <row r="28" spans="1:9" ht="11.25" customHeight="1" x14ac:dyDescent="0.25">
      <c r="A28" s="38" t="s">
        <v>84</v>
      </c>
      <c r="B28" s="36"/>
      <c r="C28" s="4">
        <v>30400</v>
      </c>
      <c r="D28" s="44"/>
      <c r="E28" s="23">
        <v>583</v>
      </c>
      <c r="F28" s="44"/>
      <c r="G28" s="2">
        <v>1180</v>
      </c>
      <c r="H28" s="23"/>
      <c r="I28" s="2">
        <v>9790</v>
      </c>
    </row>
    <row r="29" spans="1:9" ht="11.25" customHeight="1" x14ac:dyDescent="0.25">
      <c r="A29" s="38" t="s">
        <v>103</v>
      </c>
      <c r="B29" s="36"/>
      <c r="C29" s="4">
        <v>970</v>
      </c>
      <c r="D29" s="44"/>
      <c r="E29" s="23">
        <v>100</v>
      </c>
      <c r="F29" s="44"/>
      <c r="G29" s="23">
        <v>132</v>
      </c>
      <c r="H29" s="23"/>
      <c r="I29" s="23">
        <v>501</v>
      </c>
    </row>
    <row r="30" spans="1:9" ht="11.25" customHeight="1" x14ac:dyDescent="0.25">
      <c r="A30" s="35" t="s">
        <v>79</v>
      </c>
      <c r="C30" s="4"/>
      <c r="D30" s="43"/>
      <c r="E30" s="23"/>
      <c r="F30" s="43"/>
      <c r="G30" s="23"/>
      <c r="H30" s="23"/>
      <c r="I30" s="23"/>
    </row>
    <row r="31" spans="1:9" ht="11.25" customHeight="1" x14ac:dyDescent="0.25">
      <c r="A31" s="40" t="s">
        <v>80</v>
      </c>
      <c r="B31" s="36"/>
      <c r="C31" s="4">
        <v>1300</v>
      </c>
      <c r="D31" s="43"/>
      <c r="E31" s="23">
        <v>67</v>
      </c>
      <c r="F31" s="44"/>
      <c r="G31" s="23">
        <v>19</v>
      </c>
      <c r="H31" s="23"/>
      <c r="I31" s="23">
        <v>205</v>
      </c>
    </row>
    <row r="32" spans="1:9" ht="11.25" customHeight="1" x14ac:dyDescent="0.25">
      <c r="A32" s="41" t="s">
        <v>81</v>
      </c>
      <c r="C32" s="4">
        <v>1200</v>
      </c>
      <c r="D32" s="43"/>
      <c r="E32" s="23">
        <v>76</v>
      </c>
      <c r="F32" s="44"/>
      <c r="G32" s="23">
        <v>47</v>
      </c>
      <c r="H32" s="8"/>
      <c r="I32" s="23">
        <v>322</v>
      </c>
    </row>
    <row r="33" spans="1:9" ht="11.25" customHeight="1" x14ac:dyDescent="0.25">
      <c r="A33" s="123" t="s">
        <v>111</v>
      </c>
      <c r="B33" s="123"/>
      <c r="C33" s="123"/>
      <c r="D33" s="123"/>
      <c r="E33" s="123"/>
      <c r="F33" s="123"/>
      <c r="G33" s="123"/>
      <c r="H33" s="123"/>
      <c r="I33" s="123"/>
    </row>
    <row r="34" spans="1:9" ht="11.25" customHeight="1" x14ac:dyDescent="0.25">
      <c r="A34" s="117" t="s">
        <v>48</v>
      </c>
      <c r="B34" s="117"/>
      <c r="C34" s="117"/>
      <c r="D34" s="117"/>
      <c r="E34" s="117"/>
      <c r="F34" s="117"/>
      <c r="G34" s="117"/>
      <c r="H34" s="117"/>
      <c r="I34" s="117"/>
    </row>
    <row r="35" spans="1:9" ht="11.25" customHeight="1" x14ac:dyDescent="0.25">
      <c r="A35" s="117" t="s">
        <v>98</v>
      </c>
      <c r="B35" s="117"/>
      <c r="C35" s="117"/>
      <c r="D35" s="117"/>
      <c r="E35" s="117"/>
      <c r="F35" s="117"/>
      <c r="G35" s="117"/>
      <c r="H35" s="117"/>
      <c r="I35" s="117"/>
    </row>
    <row r="36" spans="1:9" ht="11.25" customHeight="1" x14ac:dyDescent="0.25">
      <c r="A36" s="115" t="s">
        <v>109</v>
      </c>
      <c r="B36" s="115"/>
      <c r="C36" s="115"/>
      <c r="D36" s="115"/>
      <c r="E36" s="115"/>
      <c r="F36" s="115"/>
      <c r="G36" s="115"/>
      <c r="H36" s="115"/>
      <c r="I36" s="115"/>
    </row>
    <row r="37" spans="1:9" ht="11.25" customHeight="1" x14ac:dyDescent="0.25">
      <c r="A37" s="115" t="s">
        <v>110</v>
      </c>
      <c r="B37" s="115"/>
      <c r="C37" s="115"/>
      <c r="D37" s="115"/>
      <c r="E37" s="115"/>
      <c r="F37" s="115"/>
      <c r="G37" s="115"/>
      <c r="H37" s="115"/>
      <c r="I37" s="115"/>
    </row>
    <row r="38" spans="1:9" ht="11.25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</row>
    <row r="39" spans="1:9" ht="11.25" customHeight="1" x14ac:dyDescent="0.25">
      <c r="A39" s="115" t="s">
        <v>62</v>
      </c>
      <c r="B39" s="115"/>
      <c r="C39" s="115"/>
      <c r="D39" s="115"/>
      <c r="E39" s="115"/>
      <c r="F39" s="115"/>
      <c r="G39" s="115"/>
      <c r="H39" s="115"/>
      <c r="I39" s="115"/>
    </row>
  </sheetData>
  <mergeCells count="13">
    <mergeCell ref="A39:I39"/>
    <mergeCell ref="A38:I38"/>
    <mergeCell ref="A1:I1"/>
    <mergeCell ref="A2:I2"/>
    <mergeCell ref="A3:I3"/>
    <mergeCell ref="A4:I4"/>
    <mergeCell ref="A5:I5"/>
    <mergeCell ref="E6:I6"/>
    <mergeCell ref="A33:I33"/>
    <mergeCell ref="A34:I34"/>
    <mergeCell ref="A35:I35"/>
    <mergeCell ref="A36:I36"/>
    <mergeCell ref="A37:I37"/>
  </mergeCells>
  <printOptions horizontalCentered="1"/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6D45-6748-4D1B-9799-AA91247D8A36}">
  <dimension ref="A1:V35"/>
  <sheetViews>
    <sheetView zoomScaleNormal="100" workbookViewId="0">
      <selection sqref="A1:Q1"/>
    </sheetView>
  </sheetViews>
  <sheetFormatPr defaultColWidth="8.75" defaultRowHeight="11.25" customHeight="1" x14ac:dyDescent="0.25"/>
  <cols>
    <col min="1" max="1" width="15.625" style="28" customWidth="1"/>
    <col min="2" max="2" width="1.625" style="28" customWidth="1"/>
    <col min="3" max="3" width="5.625" style="28" customWidth="1"/>
    <col min="4" max="4" width="1.625" style="28" customWidth="1"/>
    <col min="5" max="5" width="5.375" style="28" bestFit="1" customWidth="1"/>
    <col min="6" max="6" width="1.625" style="90" customWidth="1"/>
    <col min="7" max="7" width="7.125" style="28" bestFit="1" customWidth="1"/>
    <col min="8" max="8" width="1.625" style="90" customWidth="1"/>
    <col min="9" max="9" width="4.625" style="28" customWidth="1"/>
    <col min="10" max="10" width="1.625" style="88" customWidth="1"/>
    <col min="11" max="11" width="5.375" style="28" bestFit="1" customWidth="1"/>
    <col min="12" max="12" width="1.625" style="28" customWidth="1"/>
    <col min="13" max="13" width="7.125" style="28" bestFit="1" customWidth="1"/>
    <col min="14" max="14" width="1.625" style="28" customWidth="1"/>
    <col min="15" max="15" width="4.625" style="28" bestFit="1" customWidth="1"/>
    <col min="16" max="16" width="1.75" style="28" customWidth="1"/>
    <col min="17" max="17" width="6.125" style="28" bestFit="1" customWidth="1"/>
    <col min="18" max="16384" width="8.75" style="28"/>
  </cols>
  <sheetData>
    <row r="1" spans="1:22" ht="11.25" customHeight="1" x14ac:dyDescent="0.25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22" ht="11.25" customHeight="1" x14ac:dyDescent="0.25">
      <c r="A2" s="121" t="s">
        <v>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22" ht="11.2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22" ht="11.25" customHeight="1" x14ac:dyDescent="0.25">
      <c r="A4" s="121" t="s">
        <v>64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22" ht="11.2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2" ht="11.25" customHeight="1" x14ac:dyDescent="0.25">
      <c r="A6" s="54"/>
      <c r="B6" s="54"/>
      <c r="C6" s="85"/>
      <c r="D6" s="85"/>
      <c r="E6" s="126">
        <v>2020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22" ht="11.25" customHeight="1" x14ac:dyDescent="0.25">
      <c r="A7" s="86"/>
      <c r="B7" s="86"/>
      <c r="C7" s="54"/>
      <c r="D7" s="86"/>
      <c r="E7" s="122" t="s">
        <v>31</v>
      </c>
      <c r="F7" s="122"/>
      <c r="G7" s="122"/>
      <c r="H7" s="122"/>
      <c r="I7" s="122"/>
      <c r="J7" s="54"/>
      <c r="K7" s="122" t="s">
        <v>32</v>
      </c>
      <c r="L7" s="122"/>
      <c r="M7" s="122"/>
      <c r="N7" s="122"/>
      <c r="O7" s="122"/>
      <c r="Q7" s="54" t="s">
        <v>101</v>
      </c>
    </row>
    <row r="8" spans="1:22" ht="11.25" customHeight="1" x14ac:dyDescent="0.25">
      <c r="A8" s="55" t="s">
        <v>65</v>
      </c>
      <c r="B8" s="55"/>
      <c r="C8" s="24" t="s">
        <v>100</v>
      </c>
      <c r="D8" s="5"/>
      <c r="E8" s="50" t="s">
        <v>5</v>
      </c>
      <c r="F8" s="5"/>
      <c r="G8" s="50" t="s">
        <v>6</v>
      </c>
      <c r="H8" s="50"/>
      <c r="I8" s="50" t="s">
        <v>61</v>
      </c>
      <c r="J8" s="50"/>
      <c r="K8" s="50" t="s">
        <v>5</v>
      </c>
      <c r="L8" s="5"/>
      <c r="M8" s="50" t="s">
        <v>6</v>
      </c>
      <c r="N8" s="50"/>
      <c r="O8" s="50" t="s">
        <v>61</v>
      </c>
      <c r="P8" s="23"/>
      <c r="Q8" s="110" t="s">
        <v>105</v>
      </c>
    </row>
    <row r="9" spans="1:22" ht="11.25" customHeight="1" x14ac:dyDescent="0.25">
      <c r="A9" s="35" t="s">
        <v>113</v>
      </c>
      <c r="C9" s="4">
        <v>2330</v>
      </c>
      <c r="D9" s="6"/>
      <c r="E9" s="4">
        <v>207</v>
      </c>
      <c r="F9" s="6"/>
      <c r="G9" s="10" t="s">
        <v>88</v>
      </c>
      <c r="H9" s="4"/>
      <c r="I9" s="4">
        <v>207</v>
      </c>
      <c r="J9" s="6"/>
      <c r="K9" s="4">
        <v>207</v>
      </c>
      <c r="L9" s="2"/>
      <c r="M9" s="10" t="s">
        <v>88</v>
      </c>
      <c r="N9" s="4"/>
      <c r="O9" s="4">
        <v>207</v>
      </c>
      <c r="P9" s="9"/>
      <c r="Q9" s="4">
        <v>1030</v>
      </c>
      <c r="S9" s="16"/>
      <c r="U9" s="21"/>
      <c r="V9" s="76"/>
    </row>
    <row r="10" spans="1:22" ht="11.25" customHeight="1" x14ac:dyDescent="0.25">
      <c r="A10" s="35" t="s">
        <v>66</v>
      </c>
      <c r="C10" s="4">
        <v>218</v>
      </c>
      <c r="D10" s="6"/>
      <c r="E10" s="4">
        <v>8</v>
      </c>
      <c r="F10" s="6"/>
      <c r="G10" s="10" t="s">
        <v>88</v>
      </c>
      <c r="H10" s="4"/>
      <c r="I10" s="4">
        <v>8</v>
      </c>
      <c r="J10" s="6"/>
      <c r="K10" s="4">
        <v>8</v>
      </c>
      <c r="L10" s="2"/>
      <c r="M10" s="10" t="s">
        <v>88</v>
      </c>
      <c r="N10" s="4"/>
      <c r="O10" s="4">
        <v>8</v>
      </c>
      <c r="P10" s="23"/>
      <c r="Q10" s="4">
        <v>42</v>
      </c>
      <c r="S10" s="16"/>
      <c r="V10" s="76"/>
    </row>
    <row r="11" spans="1:22" ht="11.25" customHeight="1" x14ac:dyDescent="0.25">
      <c r="A11" s="35" t="s">
        <v>67</v>
      </c>
      <c r="C11" s="4">
        <v>1660</v>
      </c>
      <c r="D11" s="6"/>
      <c r="E11" s="4">
        <v>56</v>
      </c>
      <c r="F11" s="6"/>
      <c r="G11" s="3">
        <v>84</v>
      </c>
      <c r="H11" s="93"/>
      <c r="I11" s="4">
        <v>140</v>
      </c>
      <c r="J11" s="6"/>
      <c r="K11" s="4">
        <v>56</v>
      </c>
      <c r="L11" s="2"/>
      <c r="M11" s="3">
        <v>78</v>
      </c>
      <c r="N11" s="4"/>
      <c r="O11" s="4">
        <v>134</v>
      </c>
      <c r="P11" s="23"/>
      <c r="Q11" s="4">
        <v>688</v>
      </c>
      <c r="S11" s="16"/>
      <c r="V11" s="76"/>
    </row>
    <row r="12" spans="1:22" ht="11.25" customHeight="1" x14ac:dyDescent="0.25">
      <c r="A12" s="35" t="s">
        <v>68</v>
      </c>
      <c r="C12" s="4">
        <v>3980</v>
      </c>
      <c r="D12" s="6"/>
      <c r="E12" s="4">
        <v>353</v>
      </c>
      <c r="F12" s="6"/>
      <c r="G12" s="10" t="s">
        <v>91</v>
      </c>
      <c r="H12" s="93"/>
      <c r="I12" s="4">
        <v>353</v>
      </c>
      <c r="J12" s="6"/>
      <c r="K12" s="4">
        <v>323</v>
      </c>
      <c r="L12" s="2"/>
      <c r="M12" s="10" t="s">
        <v>91</v>
      </c>
      <c r="N12" s="4"/>
      <c r="O12" s="4">
        <v>323</v>
      </c>
      <c r="P12" s="23"/>
      <c r="Q12" s="4">
        <v>1700</v>
      </c>
      <c r="S12" s="16"/>
      <c r="V12" s="76"/>
    </row>
    <row r="13" spans="1:22" ht="11.25" customHeight="1" x14ac:dyDescent="0.25">
      <c r="A13" s="35" t="s">
        <v>69</v>
      </c>
      <c r="C13" s="4">
        <v>3440</v>
      </c>
      <c r="D13" s="6"/>
      <c r="E13" s="4">
        <v>152</v>
      </c>
      <c r="F13" s="6"/>
      <c r="G13" s="11" t="s">
        <v>91</v>
      </c>
      <c r="H13" s="93"/>
      <c r="I13" s="4">
        <v>152</v>
      </c>
      <c r="J13" s="6"/>
      <c r="K13" s="4">
        <v>169</v>
      </c>
      <c r="L13" s="2"/>
      <c r="M13" s="11" t="s">
        <v>91</v>
      </c>
      <c r="N13" s="4"/>
      <c r="O13" s="4">
        <v>169</v>
      </c>
      <c r="P13" s="23"/>
      <c r="Q13" s="4">
        <v>1180</v>
      </c>
      <c r="S13" s="16"/>
      <c r="V13" s="76"/>
    </row>
    <row r="14" spans="1:22" ht="11.25" customHeight="1" x14ac:dyDescent="0.25">
      <c r="A14" s="35" t="s">
        <v>70</v>
      </c>
      <c r="C14" s="4">
        <v>277</v>
      </c>
      <c r="D14" s="6"/>
      <c r="E14" s="4">
        <v>19</v>
      </c>
      <c r="F14" s="6"/>
      <c r="G14" s="10" t="s">
        <v>88</v>
      </c>
      <c r="H14" s="94"/>
      <c r="I14" s="4">
        <v>19</v>
      </c>
      <c r="J14" s="6"/>
      <c r="K14" s="4">
        <v>19</v>
      </c>
      <c r="L14" s="2"/>
      <c r="M14" s="10" t="s">
        <v>88</v>
      </c>
      <c r="N14" s="3"/>
      <c r="O14" s="4">
        <v>19</v>
      </c>
      <c r="P14" s="23"/>
      <c r="Q14" s="4">
        <v>95</v>
      </c>
      <c r="S14" s="16"/>
      <c r="V14" s="76"/>
    </row>
    <row r="15" spans="1:22" ht="11.25" customHeight="1" x14ac:dyDescent="0.25">
      <c r="A15" s="35" t="s">
        <v>114</v>
      </c>
      <c r="C15" s="4">
        <v>4710</v>
      </c>
      <c r="D15" s="6"/>
      <c r="E15" s="4">
        <v>477</v>
      </c>
      <c r="F15" s="6"/>
      <c r="G15" s="11" t="s">
        <v>91</v>
      </c>
      <c r="H15" s="94"/>
      <c r="I15" s="4">
        <v>477</v>
      </c>
      <c r="J15" s="6"/>
      <c r="K15" s="4">
        <v>470</v>
      </c>
      <c r="L15" s="2"/>
      <c r="M15" s="11" t="s">
        <v>91</v>
      </c>
      <c r="N15" s="3"/>
      <c r="O15" s="4">
        <v>470</v>
      </c>
      <c r="P15" s="23"/>
      <c r="Q15" s="4">
        <v>2300</v>
      </c>
      <c r="S15" s="16"/>
      <c r="V15" s="76"/>
    </row>
    <row r="16" spans="1:22" ht="11.25" customHeight="1" x14ac:dyDescent="0.25">
      <c r="A16" s="35" t="s">
        <v>115</v>
      </c>
      <c r="C16" s="4">
        <v>5800</v>
      </c>
      <c r="D16" s="6"/>
      <c r="E16" s="4">
        <v>477</v>
      </c>
      <c r="F16" s="6"/>
      <c r="G16" s="4">
        <v>117</v>
      </c>
      <c r="H16" s="93"/>
      <c r="I16" s="4">
        <v>594</v>
      </c>
      <c r="J16" s="6"/>
      <c r="K16" s="4">
        <v>477</v>
      </c>
      <c r="L16" s="2"/>
      <c r="M16" s="4">
        <v>117</v>
      </c>
      <c r="N16" s="4"/>
      <c r="O16" s="4">
        <v>594</v>
      </c>
      <c r="P16" s="8"/>
      <c r="Q16" s="4">
        <v>2630</v>
      </c>
      <c r="S16" s="16"/>
      <c r="V16" s="76"/>
    </row>
    <row r="17" spans="1:22" ht="11.25" customHeight="1" x14ac:dyDescent="0.25">
      <c r="A17" s="62" t="s">
        <v>71</v>
      </c>
      <c r="B17" s="72"/>
      <c r="C17" s="7">
        <v>22400</v>
      </c>
      <c r="D17" s="95"/>
      <c r="E17" s="25">
        <v>1750</v>
      </c>
      <c r="F17" s="95"/>
      <c r="G17" s="25">
        <v>201</v>
      </c>
      <c r="H17" s="96"/>
      <c r="I17" s="25">
        <v>1950</v>
      </c>
      <c r="J17" s="95"/>
      <c r="K17" s="25">
        <v>1730</v>
      </c>
      <c r="L17" s="25"/>
      <c r="M17" s="25">
        <v>195</v>
      </c>
      <c r="N17" s="25"/>
      <c r="O17" s="25">
        <v>1920</v>
      </c>
      <c r="P17" s="23"/>
      <c r="Q17" s="26">
        <v>9670</v>
      </c>
      <c r="S17" s="16"/>
      <c r="V17" s="76"/>
    </row>
    <row r="18" spans="1:22" ht="11.25" customHeight="1" x14ac:dyDescent="0.25">
      <c r="A18" s="123" t="s">
        <v>116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22" ht="11.25" customHeight="1" x14ac:dyDescent="0.25">
      <c r="A19" s="117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spans="1:22" ht="11.25" customHeight="1" x14ac:dyDescent="0.25">
      <c r="A20" s="117" t="s">
        <v>98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22" ht="11.25" customHeight="1" x14ac:dyDescent="0.25">
      <c r="A21" s="115" t="s">
        <v>117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22" ht="11.25" customHeight="1" x14ac:dyDescent="0.25">
      <c r="A22" s="115" t="s">
        <v>118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22" ht="11.25" customHeight="1" x14ac:dyDescent="0.25">
      <c r="A23" s="115" t="s">
        <v>119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22" ht="11.25" customHeight="1" x14ac:dyDescent="0.25">
      <c r="C24" s="16"/>
      <c r="D24" s="76"/>
      <c r="E24" s="16"/>
      <c r="F24" s="21"/>
      <c r="G24" s="16"/>
      <c r="H24" s="87"/>
      <c r="I24" s="76"/>
    </row>
    <row r="25" spans="1:22" ht="11.25" customHeight="1" x14ac:dyDescent="0.25">
      <c r="C25" s="16"/>
      <c r="D25" s="76"/>
      <c r="E25" s="16"/>
      <c r="F25" s="21"/>
      <c r="G25" s="16"/>
      <c r="H25" s="89"/>
      <c r="I25" s="16"/>
    </row>
    <row r="26" spans="1:22" ht="11.25" customHeight="1" x14ac:dyDescent="0.25">
      <c r="B26" s="36"/>
      <c r="C26" s="16"/>
      <c r="D26" s="76"/>
      <c r="E26" s="76"/>
      <c r="F26" s="21"/>
      <c r="G26" s="16"/>
      <c r="H26" s="87"/>
      <c r="I26" s="76"/>
    </row>
    <row r="27" spans="1:22" ht="11.25" customHeight="1" x14ac:dyDescent="0.25">
      <c r="A27" s="36"/>
      <c r="C27" s="16"/>
      <c r="D27" s="76"/>
      <c r="E27" s="76"/>
      <c r="F27" s="21"/>
      <c r="G27" s="76"/>
      <c r="H27" s="21"/>
      <c r="I27" s="76"/>
    </row>
    <row r="28" spans="1:22" ht="11.25" customHeight="1" x14ac:dyDescent="0.25">
      <c r="B28" s="36"/>
      <c r="C28" s="16"/>
      <c r="D28" s="76"/>
      <c r="E28" s="76"/>
      <c r="F28" s="21"/>
      <c r="G28" s="76"/>
      <c r="H28" s="21"/>
      <c r="I28" s="76"/>
    </row>
    <row r="29" spans="1:22" ht="11.25" customHeight="1" x14ac:dyDescent="0.25">
      <c r="A29" s="36"/>
      <c r="B29" s="76"/>
      <c r="C29" s="76"/>
      <c r="D29" s="76"/>
      <c r="E29" s="76"/>
      <c r="F29" s="21"/>
      <c r="G29" s="76"/>
      <c r="H29" s="21"/>
      <c r="I29" s="76"/>
    </row>
    <row r="30" spans="1:22" ht="11.25" customHeight="1" x14ac:dyDescent="0.25">
      <c r="A30" s="76"/>
      <c r="B30" s="21"/>
      <c r="C30" s="76"/>
      <c r="D30" s="76"/>
      <c r="E30" s="76"/>
      <c r="F30" s="21"/>
      <c r="G30" s="76"/>
      <c r="H30" s="21"/>
      <c r="I30" s="76"/>
    </row>
    <row r="31" spans="1:22" ht="11.25" customHeight="1" x14ac:dyDescent="0.25">
      <c r="A31" s="21"/>
      <c r="B31" s="21"/>
      <c r="C31" s="76"/>
      <c r="D31" s="76"/>
      <c r="E31" s="76"/>
      <c r="F31" s="21"/>
      <c r="G31" s="76"/>
      <c r="H31" s="21"/>
      <c r="I31" s="76"/>
    </row>
    <row r="32" spans="1:22" ht="11.25" customHeight="1" x14ac:dyDescent="0.25">
      <c r="A32" s="21"/>
      <c r="B32" s="21"/>
      <c r="C32" s="76"/>
      <c r="D32" s="76"/>
      <c r="E32" s="76"/>
      <c r="F32" s="21"/>
      <c r="G32" s="76"/>
      <c r="H32" s="21"/>
      <c r="I32" s="76"/>
    </row>
    <row r="33" spans="1:9" ht="11.25" customHeight="1" x14ac:dyDescent="0.25">
      <c r="A33" s="21"/>
      <c r="B33" s="21"/>
      <c r="C33" s="76"/>
      <c r="D33" s="76"/>
      <c r="E33" s="76"/>
      <c r="F33" s="21"/>
      <c r="G33" s="76"/>
      <c r="H33" s="21"/>
      <c r="I33" s="76"/>
    </row>
    <row r="34" spans="1:9" ht="11.25" customHeight="1" x14ac:dyDescent="0.25">
      <c r="A34" s="21"/>
      <c r="B34" s="21"/>
      <c r="C34" s="76"/>
      <c r="D34" s="76"/>
      <c r="E34" s="76"/>
      <c r="F34" s="21"/>
      <c r="G34" s="76"/>
      <c r="H34" s="21"/>
      <c r="I34" s="76"/>
    </row>
    <row r="35" spans="1:9" ht="11.25" customHeight="1" x14ac:dyDescent="0.25">
      <c r="A35" s="21"/>
      <c r="C35" s="76"/>
      <c r="D35" s="76"/>
      <c r="E35" s="76"/>
      <c r="F35" s="21"/>
      <c r="G35" s="76"/>
      <c r="H35" s="21"/>
      <c r="I35" s="76"/>
    </row>
  </sheetData>
  <mergeCells count="14">
    <mergeCell ref="E6:Q6"/>
    <mergeCell ref="A1:Q1"/>
    <mergeCell ref="A2:Q2"/>
    <mergeCell ref="A3:Q3"/>
    <mergeCell ref="A4:Q4"/>
    <mergeCell ref="A5:Q5"/>
    <mergeCell ref="A23:Q23"/>
    <mergeCell ref="A22:Q22"/>
    <mergeCell ref="E7:I7"/>
    <mergeCell ref="K7:O7"/>
    <mergeCell ref="A18:Q18"/>
    <mergeCell ref="A19:Q19"/>
    <mergeCell ref="A20:Q20"/>
    <mergeCell ref="A21:Q21"/>
  </mergeCells>
  <printOptions horizontalCentered="1"/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57850C-E5EF-4C96-9AAC-20F1EBFC5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0ECD0-1F91-4A7D-87BA-A1FD31EA936B}">
  <ds:schemaRefs>
    <ds:schemaRef ds:uri="http://purl.org/dc/elements/1.1/"/>
    <ds:schemaRef ds:uri="http://schemas.microsoft.com/office/2006/metadata/properties"/>
    <ds:schemaRef ds:uri="d925d976-9e2a-4bab-ad6d-d3ef45ec2550"/>
    <ds:schemaRef ds:uri="08020ff4-f632-4952-8504-a4a18e274e6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48FEFE-60AE-4133-A4BE-43F3DC7C6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'T2'!Print_Area</vt:lpstr>
      <vt:lpstr>'T3'!Print_Area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 in October 2016</dc:title>
  <dc:subject>USGS Mineral Industry Surveys</dc:subject>
  <dc:creator>USGS National Minerals Information Center</dc:creator>
  <cp:keywords>Tin, Statistics</cp:keywords>
  <cp:lastModifiedBy>Hakim, Samir</cp:lastModifiedBy>
  <cp:lastPrinted>2020-07-23T16:50:13Z</cp:lastPrinted>
  <dcterms:created xsi:type="dcterms:W3CDTF">2015-10-14T12:43:15Z</dcterms:created>
  <dcterms:modified xsi:type="dcterms:W3CDTF">2020-12-22T19:07:14Z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