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T:\Web posting\todo20190128\"/>
    </mc:Choice>
  </mc:AlternateContent>
  <xr:revisionPtr revIDLastSave="0" documentId="10_ncr:100000_{C74DB88D-899F-4918-B768-D6EDA6F81151}" xr6:coauthVersionLast="31" xr6:coauthVersionMax="31" xr10:uidLastSave="{00000000-0000-0000-0000-000000000000}"/>
  <bookViews>
    <workbookView xWindow="0" yWindow="0" windowWidth="19050" windowHeight="8880" xr2:uid="{00000000-000D-0000-FFFF-FFFF00000000}"/>
  </bookViews>
  <sheets>
    <sheet name="Note" sheetId="11" r:id="rId1"/>
    <sheet name="T1" sheetId="1" r:id="rId2"/>
    <sheet name="T2" sheetId="2" r:id="rId3"/>
    <sheet name="T3" sheetId="3" r:id="rId4"/>
    <sheet name="T4" sheetId="4" r:id="rId5"/>
    <sheet name="T5" sheetId="5" r:id="rId6"/>
    <sheet name="T6" sheetId="6" r:id="rId7"/>
    <sheet name="T7" sheetId="7" r:id="rId8"/>
    <sheet name="T8" sheetId="8" r:id="rId9"/>
    <sheet name="T9 " sheetId="10" r:id="rId10"/>
  </sheets>
  <calcPr calcId="179017"/>
</workbook>
</file>

<file path=xl/calcChain.xml><?xml version="1.0" encoding="utf-8"?>
<calcChain xmlns="http://schemas.openxmlformats.org/spreadsheetml/2006/main">
  <c r="K9" i="2" l="1"/>
  <c r="M9" i="2" l="1"/>
</calcChain>
</file>

<file path=xl/sharedStrings.xml><?xml version="1.0" encoding="utf-8"?>
<sst xmlns="http://schemas.openxmlformats.org/spreadsheetml/2006/main" count="534" uniqueCount="212">
  <si>
    <t>TABLE 1</t>
  </si>
  <si>
    <t>United States:</t>
  </si>
  <si>
    <t>Quantity</t>
  </si>
  <si>
    <t>metric tons</t>
  </si>
  <si>
    <t>thousands</t>
  </si>
  <si>
    <t xml:space="preserve"> </t>
  </si>
  <si>
    <t>do.</t>
  </si>
  <si>
    <t>Consumption:</t>
  </si>
  <si>
    <t>Reported</t>
  </si>
  <si>
    <t>Stocks, December 31:</t>
  </si>
  <si>
    <t>Consumer and distributor</t>
  </si>
  <si>
    <t>TABLE 2</t>
  </si>
  <si>
    <t/>
  </si>
  <si>
    <t>(Metric tons)</t>
  </si>
  <si>
    <t>Containing more than</t>
  </si>
  <si>
    <t>Containing not more than</t>
  </si>
  <si>
    <t>97% calcium fluoride</t>
  </si>
  <si>
    <t>Total</t>
  </si>
  <si>
    <t>End use or product</t>
  </si>
  <si>
    <t>--</t>
  </si>
  <si>
    <t>Metallurgical</t>
  </si>
  <si>
    <t>-- Zero.</t>
  </si>
  <si>
    <r>
      <t>SALIENT  FLUORSPAR  STATISTICS</t>
    </r>
    <r>
      <rPr>
        <vertAlign val="superscript"/>
        <sz val="8"/>
        <rFont val="Times New Roman"/>
        <family val="1"/>
      </rPr>
      <t>1, 2</t>
    </r>
  </si>
  <si>
    <r>
      <t>Exports:</t>
    </r>
    <r>
      <rPr>
        <vertAlign val="superscript"/>
        <sz val="8"/>
        <rFont val="Times New Roman"/>
        <family val="1"/>
      </rPr>
      <t>3</t>
    </r>
  </si>
  <si>
    <r>
      <t>Value</t>
    </r>
    <r>
      <rPr>
        <vertAlign val="superscript"/>
        <sz val="8"/>
        <rFont val="Times New Roman"/>
        <family val="1"/>
      </rPr>
      <t>4</t>
    </r>
  </si>
  <si>
    <r>
      <t>4</t>
    </r>
    <r>
      <rPr>
        <sz val="8"/>
        <rFont val="Times New Roman"/>
        <family val="1"/>
      </rPr>
      <t>Free alongside ship values at U.S. ports.</t>
    </r>
  </si>
  <si>
    <t>TABLE 3</t>
  </si>
  <si>
    <t>(Dollars per metric ton)</t>
  </si>
  <si>
    <t>Source and grade</t>
  </si>
  <si>
    <t>Acidspar:</t>
  </si>
  <si>
    <t>Chinese, dry basis, cost, insurance, and freight (c.i.f.) Gulf port, filtercake</t>
  </si>
  <si>
    <t>Mexican, f.o.b. Tampico, arsenic &lt;5 parts per million</t>
  </si>
  <si>
    <t>South African, f.o.b. Durban, filtercake</t>
  </si>
  <si>
    <t>TABLE 4</t>
  </si>
  <si>
    <t>Country</t>
  </si>
  <si>
    <t>(metric tons)</t>
  </si>
  <si>
    <t>Australia</t>
  </si>
  <si>
    <t>Canada</t>
  </si>
  <si>
    <t>India</t>
  </si>
  <si>
    <t>Mexico</t>
  </si>
  <si>
    <t>Taiwan</t>
  </si>
  <si>
    <t>Source: U.S. Census Bureau.</t>
  </si>
  <si>
    <t>TABLE 5</t>
  </si>
  <si>
    <t>Country and customs district</t>
  </si>
  <si>
    <t>(thousands)</t>
  </si>
  <si>
    <t>China:</t>
  </si>
  <si>
    <t>Houston, TX</t>
  </si>
  <si>
    <t>New Orleans, LA</t>
  </si>
  <si>
    <t>Mexico:</t>
  </si>
  <si>
    <t>Laredo, TX</t>
  </si>
  <si>
    <t>United Kingdom:</t>
  </si>
  <si>
    <t>Los Angeles, CA</t>
  </si>
  <si>
    <t>Grand total</t>
  </si>
  <si>
    <t>Grand total, all grades</t>
  </si>
  <si>
    <t>TABLE 6</t>
  </si>
  <si>
    <t>China</t>
  </si>
  <si>
    <t>Germany</t>
  </si>
  <si>
    <t>Japan</t>
  </si>
  <si>
    <t>(3)</t>
  </si>
  <si>
    <t>Singapore</t>
  </si>
  <si>
    <t>United Kingdom</t>
  </si>
  <si>
    <t>TABLE 7</t>
  </si>
  <si>
    <t>Hungary</t>
  </si>
  <si>
    <t>TABLE 8</t>
  </si>
  <si>
    <r>
      <t>Value</t>
    </r>
    <r>
      <rPr>
        <vertAlign val="superscript"/>
        <sz val="8"/>
        <rFont val="Times New Roman"/>
        <family val="1"/>
      </rPr>
      <t>2</t>
    </r>
  </si>
  <si>
    <r>
      <t>2</t>
    </r>
    <r>
      <rPr>
        <sz val="8"/>
        <rFont val="Times New Roman"/>
        <family val="1"/>
      </rPr>
      <t>Cost, insurance, and freight values at U.S. ports.</t>
    </r>
  </si>
  <si>
    <r>
      <t>3</t>
    </r>
    <r>
      <rPr>
        <sz val="8"/>
        <rFont val="Times New Roman"/>
        <family val="1"/>
      </rPr>
      <t>Less than ½ unit.</t>
    </r>
  </si>
  <si>
    <r>
      <t>U.S. REPORTED CONSUMPTION OF FLUORSPAR, BY END USE</t>
    </r>
    <r>
      <rPr>
        <vertAlign val="superscript"/>
        <sz val="8"/>
        <rFont val="Times New Roman"/>
        <family val="1"/>
      </rPr>
      <t>1</t>
    </r>
  </si>
  <si>
    <r>
      <t>U.S. EXPORTS OF FLUORSPAR, BY COUNTRY</t>
    </r>
    <r>
      <rPr>
        <vertAlign val="superscript"/>
        <sz val="8"/>
        <rFont val="Times New Roman"/>
        <family val="1"/>
      </rPr>
      <t>1</t>
    </r>
  </si>
  <si>
    <r>
      <t>2</t>
    </r>
    <r>
      <rPr>
        <sz val="8"/>
        <rFont val="Times New Roman"/>
        <family val="1"/>
      </rPr>
      <t>Free alongside ship values at U.S. ports.</t>
    </r>
  </si>
  <si>
    <r>
      <t>U.S. IMPORTS FOR CONSUMPTION OF FLUORSPAR, BY COUNTRY AND CUSTOMS DISTRICT</t>
    </r>
    <r>
      <rPr>
        <vertAlign val="superscript"/>
        <sz val="8"/>
        <rFont val="Times New Roman"/>
        <family val="1"/>
      </rPr>
      <t xml:space="preserve">1 </t>
    </r>
  </si>
  <si>
    <r>
      <t>Containing more than 97% calcium fluoride (CaF</t>
    </r>
    <r>
      <rPr>
        <vertAlign val="subscript"/>
        <sz val="8"/>
        <rFont val="Times New Roman"/>
        <family val="1"/>
      </rPr>
      <t>2</t>
    </r>
    <r>
      <rPr>
        <sz val="8"/>
        <rFont val="Times New Roman"/>
        <family val="1"/>
      </rPr>
      <t>):</t>
    </r>
  </si>
  <si>
    <r>
      <t>Containing not more than 97% CaF</t>
    </r>
    <r>
      <rPr>
        <vertAlign val="subscript"/>
        <sz val="8"/>
        <rFont val="Times New Roman"/>
        <family val="1"/>
      </rPr>
      <t>2</t>
    </r>
    <r>
      <rPr>
        <sz val="8"/>
        <rFont val="Times New Roman"/>
        <family val="1"/>
      </rPr>
      <t>:</t>
    </r>
  </si>
  <si>
    <r>
      <t xml:space="preserve"> Value</t>
    </r>
    <r>
      <rPr>
        <vertAlign val="superscript"/>
        <sz val="8"/>
        <rFont val="Times New Roman"/>
        <family val="1"/>
      </rPr>
      <t>2</t>
    </r>
  </si>
  <si>
    <t xml:space="preserve">  </t>
  </si>
  <si>
    <t>Baltimore, MD</t>
  </si>
  <si>
    <t>Spain</t>
  </si>
  <si>
    <t>W</t>
  </si>
  <si>
    <r>
      <t>Other</t>
    </r>
    <r>
      <rPr>
        <vertAlign val="superscript"/>
        <sz val="8"/>
        <rFont val="Times New Roman"/>
        <family val="1"/>
      </rPr>
      <t>2</t>
    </r>
  </si>
  <si>
    <t>Belgium</t>
  </si>
  <si>
    <t>Metspar, Mexican, f.o.b. Tampico</t>
  </si>
  <si>
    <r>
      <t>Other</t>
    </r>
    <r>
      <rPr>
        <vertAlign val="superscript"/>
        <sz val="8"/>
        <rFont val="Times New Roman"/>
        <family val="1"/>
      </rPr>
      <t>3</t>
    </r>
  </si>
  <si>
    <r>
      <t>3</t>
    </r>
    <r>
      <rPr>
        <sz val="8"/>
        <rFont val="Times New Roman"/>
        <family val="1"/>
      </rPr>
      <t>Source: U.S. Census Bureau; data may be adjusted by the U.S. Geological Survey.</t>
    </r>
  </si>
  <si>
    <t>Iceland</t>
  </si>
  <si>
    <r>
      <t>2</t>
    </r>
    <r>
      <rPr>
        <sz val="8"/>
        <rFont val="Times New Roman"/>
        <family val="1"/>
      </rPr>
      <t>May include cement, enamel, glass and fiberglass, hydrofluoric acid, steel castings, and welding rod coatings.</t>
    </r>
  </si>
  <si>
    <r>
      <t>2</t>
    </r>
    <r>
      <rPr>
        <sz val="8"/>
        <rFont val="Times New Roman"/>
        <family val="1"/>
      </rPr>
      <t>Does not include byproduct or synthetic fluorspar production.</t>
    </r>
  </si>
  <si>
    <t xml:space="preserve">Source: Industrial Minerals magazine (London). </t>
  </si>
  <si>
    <r>
      <t>Value</t>
    </r>
    <r>
      <rPr>
        <vertAlign val="superscript"/>
        <sz val="8"/>
        <rFont val="Times New Roman"/>
        <family val="1"/>
      </rPr>
      <t>5</t>
    </r>
  </si>
  <si>
    <r>
      <t>Apparent</t>
    </r>
    <r>
      <rPr>
        <vertAlign val="superscript"/>
        <sz val="8"/>
        <rFont val="Times New Roman"/>
        <family val="1"/>
      </rPr>
      <t>6</t>
    </r>
  </si>
  <si>
    <r>
      <t>5</t>
    </r>
    <r>
      <rPr>
        <sz val="8"/>
        <rFont val="Times New Roman"/>
        <family val="1"/>
      </rPr>
      <t>Cost, insurance, and freight values at U.S. ports.</t>
    </r>
  </si>
  <si>
    <r>
      <rPr>
        <vertAlign val="superscript"/>
        <sz val="8"/>
        <rFont val="Times New Roman"/>
        <family val="1"/>
      </rPr>
      <t>6</t>
    </r>
    <r>
      <rPr>
        <sz val="8"/>
        <rFont val="Times New Roman"/>
        <family val="1"/>
      </rPr>
      <t>Imports minus exports plus adjustments for changes in stocks.</t>
    </r>
  </si>
  <si>
    <r>
      <t>Imports for consumption:</t>
    </r>
    <r>
      <rPr>
        <vertAlign val="superscript"/>
        <sz val="8"/>
        <rFont val="Times New Roman"/>
        <family val="1"/>
      </rPr>
      <t>3</t>
    </r>
  </si>
  <si>
    <t>230–270</t>
  </si>
  <si>
    <t>New York, NY</t>
  </si>
  <si>
    <t>Spain, Houston, TX</t>
  </si>
  <si>
    <t>Cleveland, OH</t>
  </si>
  <si>
    <r>
      <rPr>
        <vertAlign val="superscript"/>
        <sz val="8"/>
        <rFont val="Times New Roman"/>
        <family val="1"/>
      </rPr>
      <t>3</t>
    </r>
    <r>
      <rPr>
        <sz val="8"/>
        <rFont val="Times New Roman"/>
        <family val="1"/>
      </rPr>
      <t xml:space="preserve">Includes all countries with quantities less than 1,000 metric tons. </t>
    </r>
  </si>
  <si>
    <t>Korea, Republic of</t>
  </si>
  <si>
    <t>Netherlands</t>
  </si>
  <si>
    <t>Mongolia:</t>
  </si>
  <si>
    <t xml:space="preserve">Hydrofluoric acid </t>
  </si>
  <si>
    <t>Chinese, free on board (f.o.b.) China, wet filtercake</t>
  </si>
  <si>
    <t>Mexican, f.o.b. Tampico, filtercake</t>
  </si>
  <si>
    <t>Germany:</t>
  </si>
  <si>
    <t>Netherlands, Houston, TX</t>
  </si>
  <si>
    <t>South Africa, Houston, TX</t>
  </si>
  <si>
    <t>Italy</t>
  </si>
  <si>
    <t>2014</t>
  </si>
  <si>
    <t>Vietnam:</t>
  </si>
  <si>
    <t>Production</t>
  </si>
  <si>
    <r>
      <rPr>
        <vertAlign val="superscript"/>
        <sz val="8"/>
        <rFont val="Times New Roman"/>
        <family val="1"/>
      </rPr>
      <t>3</t>
    </r>
    <r>
      <rPr>
        <sz val="8"/>
        <rFont val="Times New Roman"/>
        <family val="1"/>
      </rPr>
      <t>Cost, insurance, and freight values at U.S. ports.</t>
    </r>
  </si>
  <si>
    <r>
      <t>2</t>
    </r>
    <r>
      <rPr>
        <sz val="8"/>
        <rFont val="Times New Roman"/>
        <family val="1"/>
      </rPr>
      <t>Includes natural and synthetic cryolite.</t>
    </r>
  </si>
  <si>
    <r>
      <t>Value</t>
    </r>
    <r>
      <rPr>
        <vertAlign val="superscript"/>
        <sz val="8"/>
        <rFont val="Times New Roman"/>
        <family val="1"/>
      </rPr>
      <t>3</t>
    </r>
  </si>
  <si>
    <t>Columbia</t>
  </si>
  <si>
    <t>Indonesia</t>
  </si>
  <si>
    <t>Nicaragua</t>
  </si>
  <si>
    <t>Chicago, IL</t>
  </si>
  <si>
    <t>Spain, New York, NY</t>
  </si>
  <si>
    <t>Switzerland, San Francisco, CA</t>
  </si>
  <si>
    <t>United Kingdom, Cleveland, OH</t>
  </si>
  <si>
    <t>Hong Kong</t>
  </si>
  <si>
    <t>2015</t>
  </si>
  <si>
    <t>e</t>
  </si>
  <si>
    <t>270–300</t>
  </si>
  <si>
    <t>260–280</t>
  </si>
  <si>
    <t>280–310</t>
  </si>
  <si>
    <t>r</t>
  </si>
  <si>
    <t>Stocks, consumer and distributor, December 31</t>
  </si>
  <si>
    <t>United Arab Emirates</t>
  </si>
  <si>
    <t>Denmark</t>
  </si>
  <si>
    <t>2016</t>
  </si>
  <si>
    <t>Dominican Republic</t>
  </si>
  <si>
    <t>France</t>
  </si>
  <si>
    <t>Malaysia</t>
  </si>
  <si>
    <t>Trinidad and Tobago</t>
  </si>
  <si>
    <t>Chile</t>
  </si>
  <si>
    <t>France, Houston, TX</t>
  </si>
  <si>
    <t>Israel, New Orleans, LA</t>
  </si>
  <si>
    <t>Russia, Chicago, IL</t>
  </si>
  <si>
    <t>Seattle, WA</t>
  </si>
  <si>
    <t>Mongolia, New Orleans, LA</t>
  </si>
  <si>
    <t>Value</t>
  </si>
  <si>
    <t>260–270</t>
  </si>
  <si>
    <t>250–270</t>
  </si>
  <si>
    <t>200–220</t>
  </si>
  <si>
    <t>230–250</t>
  </si>
  <si>
    <t>Philadelphia, PA</t>
  </si>
  <si>
    <t>TABLE 9</t>
  </si>
  <si>
    <t>2012</t>
  </si>
  <si>
    <t>2013</t>
  </si>
  <si>
    <t>Afghanistan</t>
  </si>
  <si>
    <t>Argentina</t>
  </si>
  <si>
    <t>r, e</t>
  </si>
  <si>
    <t xml:space="preserve">Brazil: </t>
  </si>
  <si>
    <t>Acid grade</t>
  </si>
  <si>
    <t>Metallurgical grade</t>
  </si>
  <si>
    <r>
      <t>Bulgaria</t>
    </r>
    <r>
      <rPr>
        <vertAlign val="superscript"/>
        <sz val="8"/>
        <rFont val="Times New Roman"/>
        <family val="1"/>
      </rPr>
      <t>e, 3</t>
    </r>
  </si>
  <si>
    <r>
      <t>China</t>
    </r>
    <r>
      <rPr>
        <vertAlign val="superscript"/>
        <sz val="8"/>
        <rFont val="Times New Roman"/>
        <family val="1"/>
      </rPr>
      <t>4</t>
    </r>
  </si>
  <si>
    <t>Egypt</t>
  </si>
  <si>
    <t>Germany, acid grade</t>
  </si>
  <si>
    <t>Iran</t>
  </si>
  <si>
    <t>r, 5</t>
  </si>
  <si>
    <t>Kazakhstan</t>
  </si>
  <si>
    <t>Kenya, acid grade</t>
  </si>
  <si>
    <t xml:space="preserve">Mexico: </t>
  </si>
  <si>
    <r>
      <t>Acid grade</t>
    </r>
    <r>
      <rPr>
        <vertAlign val="superscript"/>
        <sz val="8"/>
        <rFont val="Times New Roman"/>
        <family val="1"/>
      </rPr>
      <t>6</t>
    </r>
  </si>
  <si>
    <r>
      <t>Submetallurgical and other grades</t>
    </r>
    <r>
      <rPr>
        <vertAlign val="superscript"/>
        <sz val="8"/>
        <rFont val="Times New Roman"/>
        <family val="1"/>
      </rPr>
      <t>7</t>
    </r>
  </si>
  <si>
    <t>Morocco, acid grade</t>
  </si>
  <si>
    <r>
      <t>Namibia, acid grade</t>
    </r>
    <r>
      <rPr>
        <vertAlign val="superscript"/>
        <sz val="8"/>
        <rFont val="Times New Roman"/>
        <family val="1"/>
      </rPr>
      <t>8</t>
    </r>
  </si>
  <si>
    <t>North Korea</t>
  </si>
  <si>
    <t>NA</t>
  </si>
  <si>
    <t>Pakistan, metallurgical grade</t>
  </si>
  <si>
    <t>Russia, concentrate</t>
  </si>
  <si>
    <t>South Africa</t>
  </si>
  <si>
    <t>r, 3</t>
  </si>
  <si>
    <t>Spain:</t>
  </si>
  <si>
    <t>Ceramic grade</t>
  </si>
  <si>
    <t>Thailand</t>
  </si>
  <si>
    <t>e, 3</t>
  </si>
  <si>
    <t>r, e, 3</t>
  </si>
  <si>
    <t>Turkey</t>
  </si>
  <si>
    <r>
      <t>Vietnam</t>
    </r>
    <r>
      <rPr>
        <vertAlign val="superscript"/>
        <sz val="8"/>
        <rFont val="Times New Roman"/>
        <family val="1"/>
      </rPr>
      <t>e, 3</t>
    </r>
  </si>
  <si>
    <t>Of which:</t>
  </si>
  <si>
    <t>Other and unspecified</t>
  </si>
  <si>
    <r>
      <t>2</t>
    </r>
    <r>
      <rPr>
        <sz val="8"/>
        <rFont val="Times New Roman"/>
        <family val="1"/>
      </rPr>
      <t>An effort has been made to subdivide production of all countries by grade (acid, ceramic, and metallurgical). Where this information is not available, the data have been entered without qualifying notes.</t>
    </r>
  </si>
  <si>
    <r>
      <t>3</t>
    </r>
    <r>
      <rPr>
        <sz val="8"/>
        <rFont val="Times New Roman"/>
        <family val="1"/>
      </rPr>
      <t>Estimate based on export data.</t>
    </r>
  </si>
  <si>
    <r>
      <t>4</t>
    </r>
    <r>
      <rPr>
        <sz val="8"/>
        <rFont val="Times New Roman"/>
        <family val="1"/>
      </rPr>
      <t>As reported by China's Ministry of Land and Resources. Production may include a significant amount of submetallurgical-grade material.</t>
    </r>
  </si>
  <si>
    <r>
      <t>5</t>
    </r>
    <r>
      <rPr>
        <sz val="8"/>
        <rFont val="Times New Roman"/>
        <family val="1"/>
      </rPr>
      <t>As reported by the International Organizing Committee for the World Mining Congress.</t>
    </r>
  </si>
  <si>
    <r>
      <t>6</t>
    </r>
    <r>
      <rPr>
        <sz val="8"/>
        <rFont val="Times New Roman"/>
        <family val="1"/>
      </rPr>
      <t>Flotation concentrate, includes some material less than 97%.</t>
    </r>
  </si>
  <si>
    <r>
      <t>7</t>
    </r>
    <r>
      <rPr>
        <sz val="8"/>
        <rFont val="Times New Roman"/>
        <family val="1"/>
      </rPr>
      <t>May include some submetallurgical-grade fluorspar.</t>
    </r>
  </si>
  <si>
    <r>
      <t>1</t>
    </r>
    <r>
      <rPr>
        <sz val="8"/>
        <rFont val="Times New Roman"/>
        <family val="1"/>
      </rPr>
      <t xml:space="preserve">Includes data available through May 3, 2018. Data are rounded to no more than three significant digits. </t>
    </r>
  </si>
  <si>
    <r>
      <t>1</t>
    </r>
    <r>
      <rPr>
        <sz val="8"/>
        <rFont val="Times New Roman"/>
        <family val="1"/>
      </rPr>
      <t>Includes data available through May 3, 2018</t>
    </r>
    <r>
      <rPr>
        <vertAlign val="superscript"/>
        <sz val="8"/>
        <rFont val="Times New Roman"/>
        <family val="1"/>
      </rPr>
      <t xml:space="preserve">. </t>
    </r>
    <r>
      <rPr>
        <sz val="8"/>
        <rFont val="Times New Roman"/>
        <family val="1"/>
      </rPr>
      <t>Data are rounded to no more than three significant digits; may not add to totals shown.</t>
    </r>
  </si>
  <si>
    <r>
      <t>PRICES OF IMPORTED FLUORSPAR</t>
    </r>
    <r>
      <rPr>
        <vertAlign val="superscript"/>
        <sz val="8"/>
        <rFont val="Times New Roman"/>
        <family val="1"/>
      </rPr>
      <t>1</t>
    </r>
  </si>
  <si>
    <r>
      <rPr>
        <vertAlign val="superscript"/>
        <sz val="8"/>
        <rFont val="Times New Roman"/>
        <family val="1"/>
      </rPr>
      <t>1</t>
    </r>
    <r>
      <rPr>
        <sz val="8"/>
        <rFont val="Times New Roman"/>
        <family val="1"/>
      </rPr>
      <t>Includes data available through May 3, 2018.</t>
    </r>
  </si>
  <si>
    <r>
      <rPr>
        <vertAlign val="superscript"/>
        <sz val="8"/>
        <rFont val="Times New Roman"/>
        <family val="1"/>
      </rPr>
      <t xml:space="preserve"> e</t>
    </r>
    <r>
      <rPr>
        <sz val="8"/>
        <rFont val="Times New Roman"/>
        <family val="1"/>
      </rPr>
      <t xml:space="preserve">Estimated.  do. Ditto.  </t>
    </r>
    <r>
      <rPr>
        <vertAlign val="superscript"/>
        <sz val="8"/>
        <rFont val="Times New Roman"/>
        <family val="1"/>
      </rPr>
      <t>r</t>
    </r>
    <r>
      <rPr>
        <sz val="8"/>
        <rFont val="Times New Roman"/>
        <family val="1"/>
      </rPr>
      <t>Revised.  W Withheld to avoid disclosing company proprietary data.</t>
    </r>
  </si>
  <si>
    <r>
      <t>e</t>
    </r>
    <r>
      <rPr>
        <sz val="8"/>
        <rFont val="Times New Roman"/>
        <family val="1"/>
      </rPr>
      <t>Estimated.</t>
    </r>
    <r>
      <rPr>
        <vertAlign val="superscript"/>
        <sz val="8"/>
        <rFont val="Times New Roman"/>
        <family val="1"/>
      </rPr>
      <t xml:space="preserve">  </t>
    </r>
    <r>
      <rPr>
        <sz val="8"/>
        <rFont val="Times New Roman"/>
        <family val="1"/>
      </rPr>
      <t>W Withheld to avoid disclosing company proprietary data; included in "Other."  -- Zero.</t>
    </r>
  </si>
  <si>
    <r>
      <t>1</t>
    </r>
    <r>
      <rPr>
        <sz val="8"/>
        <rFont val="Times New Roman"/>
        <family val="1"/>
      </rPr>
      <t>Includes data available through May 3, 2018. Data are rounded to no more than three significant digits; may not add to totals shown.</t>
    </r>
  </si>
  <si>
    <r>
      <rPr>
        <vertAlign val="superscript"/>
        <sz val="8"/>
        <rFont val="Times New Roman"/>
        <family val="1"/>
      </rPr>
      <t>r</t>
    </r>
    <r>
      <rPr>
        <sz val="8"/>
        <rFont val="Times New Roman"/>
        <family val="1"/>
      </rPr>
      <t>Revised.  -- Zero.</t>
    </r>
  </si>
  <si>
    <r>
      <t>1</t>
    </r>
    <r>
      <rPr>
        <sz val="8"/>
        <rFont val="Times New Roman"/>
        <family val="1"/>
      </rPr>
      <t xml:space="preserve">Includes data available through May 3, 2018. Data are rounded to no more than three significant digits; may not add to totals shown. </t>
    </r>
  </si>
  <si>
    <r>
      <t>U.S. IMPORTS FOR CONSUMPTION OF HYDROFLUORIC ACID, BY COUNTRY OR LOCALITY</t>
    </r>
    <r>
      <rPr>
        <vertAlign val="superscript"/>
        <sz val="8"/>
        <rFont val="Times New Roman"/>
        <family val="1"/>
      </rPr>
      <t xml:space="preserve">1 </t>
    </r>
  </si>
  <si>
    <t>Country or locality</t>
  </si>
  <si>
    <r>
      <t>U.S. IMPORTS FOR CONSUMPTION OF CRYOLITE, BY COUNTRY OR LOCALITY</t>
    </r>
    <r>
      <rPr>
        <vertAlign val="superscript"/>
        <sz val="8"/>
        <rFont val="Times New Roman"/>
        <family val="1"/>
      </rPr>
      <t xml:space="preserve">1, 2 </t>
    </r>
  </si>
  <si>
    <r>
      <t>1</t>
    </r>
    <r>
      <rPr>
        <sz val="8"/>
        <rFont val="Times New Roman"/>
        <family val="1"/>
      </rPr>
      <t>Includes data available through May 3, 2018.</t>
    </r>
    <r>
      <rPr>
        <vertAlign val="superscript"/>
        <sz val="8"/>
        <rFont val="Times New Roman"/>
        <family val="1"/>
      </rPr>
      <t xml:space="preserve"> </t>
    </r>
    <r>
      <rPr>
        <sz val="8"/>
        <rFont val="Times New Roman"/>
        <family val="1"/>
      </rPr>
      <t xml:space="preserve">Data are rounded to no more than three significant digits; may not add to totals shown. </t>
    </r>
  </si>
  <si>
    <r>
      <t>U.S. IMPORTS FOR CONSUMPTION OF ALUMINUM FLUORIDE, BY COUNTRY OR LOCALITY</t>
    </r>
    <r>
      <rPr>
        <vertAlign val="superscript"/>
        <sz val="8"/>
        <rFont val="Times New Roman"/>
        <family val="1"/>
      </rPr>
      <t>1</t>
    </r>
  </si>
  <si>
    <r>
      <t>e</t>
    </r>
    <r>
      <rPr>
        <sz val="8"/>
        <rFont val="Times New Roman"/>
        <family val="1"/>
      </rPr>
      <t xml:space="preserve">Estimated.  </t>
    </r>
    <r>
      <rPr>
        <vertAlign val="superscript"/>
        <sz val="8"/>
        <rFont val="Times New Roman"/>
        <family val="1"/>
      </rPr>
      <t>r</t>
    </r>
    <r>
      <rPr>
        <sz val="8"/>
        <rFont val="Times New Roman"/>
        <family val="1"/>
      </rPr>
      <t>Revised.  NA Not Available.  -- Zero.</t>
    </r>
  </si>
  <si>
    <r>
      <t>FLUORSPAR: WORLD PRODUCTION, BY COUNTRY</t>
    </r>
    <r>
      <rPr>
        <vertAlign val="superscript"/>
        <sz val="8"/>
        <rFont val="Times New Roman"/>
        <family val="1"/>
      </rPr>
      <t>1</t>
    </r>
  </si>
  <si>
    <r>
      <t>Country</t>
    </r>
    <r>
      <rPr>
        <vertAlign val="superscript"/>
        <sz val="8"/>
        <rFont val="Times New Roman"/>
        <family val="1"/>
      </rPr>
      <t>2</t>
    </r>
  </si>
  <si>
    <t>Fluorosilicic acid:</t>
  </si>
  <si>
    <t>Sold and used</t>
  </si>
  <si>
    <r>
      <t>1</t>
    </r>
    <r>
      <rPr>
        <sz val="8"/>
        <rFont val="Times New Roman"/>
        <family val="1"/>
      </rPr>
      <t>Includes data available through May 2, 2017. All data are reported unless otherwise noted. Totals, U.S. data, and estimated data are rounded to three significant digits; may not add to totals shown.</t>
    </r>
  </si>
  <si>
    <r>
      <t>8</t>
    </r>
    <r>
      <rPr>
        <sz val="8"/>
        <rFont val="Times New Roman"/>
        <family val="1"/>
      </rPr>
      <t>Data were in wet tons, but have been converted to dry tons to be consistent with other data in the table.</t>
    </r>
  </si>
  <si>
    <t>World, production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</si>
</sst>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7" x14ac:knownFonts="1">
    <font>
      <sz val="8"/>
      <name val="Arial"/>
    </font>
    <font>
      <sz val="11"/>
      <color theme="1"/>
      <name val="Calibri"/>
      <family val="2"/>
      <scheme val="minor"/>
    </font>
    <font>
      <sz val="8"/>
      <name val="Times New Roman"/>
      <family val="1"/>
    </font>
    <font>
      <vertAlign val="superscript"/>
      <sz val="8"/>
      <name val="Times New Roman"/>
      <family val="1"/>
    </font>
    <font>
      <sz val="6"/>
      <name val="Times New Roman"/>
      <family val="1"/>
    </font>
    <font>
      <vertAlign val="subscript"/>
      <sz val="8"/>
      <name val="Times New Roman"/>
      <family val="1"/>
    </font>
    <font>
      <sz val="8"/>
      <name val="Arial"/>
      <family val="2"/>
    </font>
  </fonts>
  <fills count="2">
    <fill>
      <patternFill patternType="none"/>
    </fill>
    <fill>
      <patternFill patternType="gray125"/>
    </fill>
  </fills>
  <borders count="16">
    <border>
      <left/>
      <right/>
      <top/>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top/>
      <bottom style="thin">
        <color indexed="64"/>
      </bottom>
      <diagonal/>
    </border>
    <border>
      <left/>
      <right/>
      <top style="thin">
        <color indexed="64"/>
      </top>
      <bottom style="thin">
        <color indexed="64"/>
      </bottom>
      <diagonal/>
    </border>
    <border>
      <left/>
      <right/>
      <top style="hair">
        <color indexed="64"/>
      </top>
      <bottom style="thin">
        <color indexed="64"/>
      </bottom>
      <diagonal/>
    </border>
    <border>
      <left/>
      <right/>
      <top style="hair">
        <color indexed="8"/>
      </top>
      <bottom style="hair">
        <color indexed="64"/>
      </bottom>
      <diagonal/>
    </border>
    <border>
      <left/>
      <right/>
      <top style="thin">
        <color indexed="64"/>
      </top>
      <bottom/>
      <diagonal/>
    </border>
    <border>
      <left/>
      <right/>
      <top style="thin">
        <color indexed="64"/>
      </top>
      <bottom style="hair">
        <color indexed="64"/>
      </bottom>
      <diagonal/>
    </border>
    <border>
      <left/>
      <right/>
      <top/>
      <bottom style="hair">
        <color rgb="FF000000"/>
      </bottom>
      <diagonal/>
    </border>
    <border>
      <left/>
      <right/>
      <top style="hair">
        <color rgb="FF000000"/>
      </top>
      <bottom/>
      <diagonal/>
    </border>
    <border>
      <left/>
      <right/>
      <top style="hair">
        <color rgb="FF000000"/>
      </top>
      <bottom style="hair">
        <color rgb="FF000000"/>
      </bottom>
      <diagonal/>
    </border>
    <border>
      <left/>
      <right/>
      <top style="hair">
        <color rgb="FF000000"/>
      </top>
      <bottom style="hair">
        <color indexed="64"/>
      </bottom>
      <diagonal/>
    </border>
    <border>
      <left/>
      <right/>
      <top style="hair">
        <color rgb="FF000000"/>
      </top>
      <bottom style="thin">
        <color rgb="FF000000"/>
      </bottom>
      <diagonal/>
    </border>
    <border>
      <left/>
      <right/>
      <top/>
      <bottom style="thin">
        <color rgb="FF000000"/>
      </bottom>
      <diagonal/>
    </border>
  </borders>
  <cellStyleXfs count="3">
    <xf numFmtId="0" fontId="0" fillId="0" borderId="0"/>
    <xf numFmtId="0" fontId="6" fillId="0" borderId="0"/>
    <xf numFmtId="0" fontId="1" fillId="0" borderId="0"/>
  </cellStyleXfs>
  <cellXfs count="218">
    <xf numFmtId="0" fontId="0" fillId="0" borderId="0" xfId="0"/>
    <xf numFmtId="0" fontId="2" fillId="0" borderId="0" xfId="0" applyFont="1"/>
    <xf numFmtId="0" fontId="2" fillId="0" borderId="1" xfId="0" applyFont="1" applyBorder="1" applyAlignment="1" applyProtection="1">
      <alignment vertical="center"/>
      <protection locked="0"/>
    </xf>
    <xf numFmtId="0" fontId="2" fillId="0" borderId="0" xfId="0" applyFont="1" applyBorder="1" applyAlignment="1" applyProtection="1">
      <alignment vertical="center"/>
      <protection locked="0"/>
    </xf>
    <xf numFmtId="3" fontId="2" fillId="0" borderId="0" xfId="0" applyNumberFormat="1" applyFont="1" applyBorder="1" applyAlignment="1" applyProtection="1">
      <alignment horizontal="right" vertical="center"/>
      <protection locked="0"/>
    </xf>
    <xf numFmtId="0" fontId="2" fillId="0" borderId="2" xfId="0" applyFont="1" applyBorder="1" applyAlignment="1" applyProtection="1">
      <alignment vertical="center"/>
      <protection locked="0"/>
    </xf>
    <xf numFmtId="3" fontId="2" fillId="0" borderId="2" xfId="0" applyNumberFormat="1" applyFont="1" applyBorder="1" applyAlignment="1" applyProtection="1">
      <alignment horizontal="right" vertical="center"/>
      <protection locked="0"/>
    </xf>
    <xf numFmtId="3" fontId="2" fillId="0" borderId="1" xfId="0" applyNumberFormat="1" applyFont="1" applyBorder="1" applyAlignment="1" applyProtection="1">
      <alignment horizontal="right" vertical="center"/>
      <protection locked="0"/>
    </xf>
    <xf numFmtId="0" fontId="2" fillId="0" borderId="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0" xfId="0" applyFont="1" applyAlignment="1" applyProtection="1">
      <alignment vertical="center"/>
      <protection locked="0"/>
    </xf>
    <xf numFmtId="3" fontId="2" fillId="0" borderId="0" xfId="0" quotePrefix="1" applyNumberFormat="1" applyFont="1" applyAlignment="1" applyProtection="1">
      <alignment horizontal="right" vertical="center"/>
      <protection locked="0"/>
    </xf>
    <xf numFmtId="3" fontId="2" fillId="0" borderId="0" xfId="0" applyNumberFormat="1" applyFont="1" applyAlignment="1" applyProtection="1">
      <alignment horizontal="right" vertical="center"/>
      <protection locked="0"/>
    </xf>
    <xf numFmtId="1" fontId="2" fillId="0" borderId="0" xfId="0" applyNumberFormat="1" applyFont="1" applyAlignment="1" applyProtection="1">
      <alignment horizontal="right" vertical="center"/>
      <protection locked="0"/>
    </xf>
    <xf numFmtId="3" fontId="2" fillId="0" borderId="0" xfId="0" quotePrefix="1" applyNumberFormat="1" applyFont="1" applyBorder="1" applyAlignment="1" applyProtection="1">
      <alignment horizontal="right" vertical="center"/>
      <protection locked="0"/>
    </xf>
    <xf numFmtId="3" fontId="2" fillId="0" borderId="4" xfId="0" applyNumberFormat="1" applyFont="1" applyBorder="1" applyAlignment="1" applyProtection="1">
      <alignment horizontal="right" vertical="center"/>
      <protection locked="0"/>
    </xf>
    <xf numFmtId="3" fontId="2" fillId="0" borderId="5" xfId="0" applyNumberFormat="1" applyFont="1" applyBorder="1" applyAlignment="1" applyProtection="1">
      <alignment horizontal="right" vertical="center"/>
      <protection locked="0"/>
    </xf>
    <xf numFmtId="3" fontId="2" fillId="0" borderId="0" xfId="0" applyNumberFormat="1" applyFont="1" applyAlignment="1" applyProtection="1">
      <alignment vertical="center"/>
      <protection locked="0"/>
    </xf>
    <xf numFmtId="0" fontId="3" fillId="0" borderId="1" xfId="0" applyFont="1" applyBorder="1" applyAlignment="1" applyProtection="1">
      <alignment vertical="center"/>
      <protection locked="0"/>
    </xf>
    <xf numFmtId="0" fontId="2" fillId="0" borderId="0" xfId="0" applyFont="1" applyBorder="1" applyAlignment="1" applyProtection="1">
      <alignment horizontal="left" vertical="center" indent="2"/>
      <protection locked="0"/>
    </xf>
    <xf numFmtId="164" fontId="2" fillId="0" borderId="0" xfId="0" quotePrefix="1" applyNumberFormat="1" applyFont="1" applyAlignment="1" applyProtection="1">
      <alignment horizontal="right" vertical="center"/>
      <protection locked="0"/>
    </xf>
    <xf numFmtId="1" fontId="2" fillId="0" borderId="0" xfId="0" quotePrefix="1" applyNumberFormat="1" applyFont="1" applyAlignment="1" applyProtection="1">
      <alignment horizontal="right" vertical="center"/>
      <protection locked="0"/>
    </xf>
    <xf numFmtId="0" fontId="2" fillId="0" borderId="1" xfId="0" applyFont="1" applyFill="1" applyBorder="1" applyAlignment="1" applyProtection="1">
      <alignment horizontal="right" vertical="center"/>
      <protection locked="0"/>
    </xf>
    <xf numFmtId="0" fontId="2" fillId="0" borderId="0" xfId="0" applyFont="1" applyAlignment="1"/>
    <xf numFmtId="0" fontId="2" fillId="0" borderId="0" xfId="0" applyFont="1" applyAlignment="1" applyProtection="1">
      <alignment horizontal="centerContinuous"/>
      <protection locked="0"/>
    </xf>
    <xf numFmtId="164" fontId="2" fillId="0" borderId="0" xfId="0" quotePrefix="1" applyNumberFormat="1" applyFont="1" applyBorder="1" applyAlignment="1" applyProtection="1">
      <alignment horizontal="right" vertical="center"/>
      <protection locked="0"/>
    </xf>
    <xf numFmtId="3" fontId="2" fillId="0" borderId="6" xfId="0" applyNumberFormat="1" applyFont="1" applyBorder="1" applyAlignment="1" applyProtection="1">
      <alignment horizontal="right" vertical="center"/>
      <protection locked="0"/>
    </xf>
    <xf numFmtId="3" fontId="2" fillId="0" borderId="2" xfId="0" quotePrefix="1" applyNumberFormat="1" applyFont="1" applyBorder="1" applyAlignment="1" applyProtection="1">
      <alignment horizontal="right" vertical="center"/>
      <protection locked="0"/>
    </xf>
    <xf numFmtId="3" fontId="2" fillId="0" borderId="6" xfId="0" quotePrefix="1" applyNumberFormat="1" applyFont="1" applyBorder="1" applyAlignment="1" applyProtection="1">
      <alignment horizontal="right" vertical="center"/>
      <protection locked="0"/>
    </xf>
    <xf numFmtId="0" fontId="2" fillId="0" borderId="0" xfId="0" applyFont="1" applyFill="1"/>
    <xf numFmtId="0" fontId="2" fillId="0" borderId="0" xfId="0" applyFont="1" applyFill="1" applyAlignment="1" applyProtection="1">
      <alignment horizontal="centerContinuous"/>
      <protection locked="0"/>
    </xf>
    <xf numFmtId="0" fontId="2" fillId="0" borderId="0" xfId="0" applyFont="1" applyFill="1" applyBorder="1"/>
    <xf numFmtId="0" fontId="2" fillId="0" borderId="1" xfId="0" applyFont="1" applyFill="1" applyBorder="1" applyAlignment="1" applyProtection="1">
      <alignment vertical="center"/>
      <protection locked="0"/>
    </xf>
    <xf numFmtId="0" fontId="3" fillId="0" borderId="1" xfId="0" applyFont="1" applyFill="1" applyBorder="1" applyAlignment="1" applyProtection="1">
      <alignment horizontal="left" vertical="center"/>
      <protection locked="0"/>
    </xf>
    <xf numFmtId="49" fontId="2" fillId="0" borderId="1" xfId="0" applyNumberFormat="1" applyFont="1" applyFill="1" applyBorder="1" applyAlignment="1" applyProtection="1">
      <alignment horizontal="right" vertical="center"/>
      <protection locked="0"/>
    </xf>
    <xf numFmtId="0" fontId="2" fillId="0" borderId="1" xfId="0" applyFont="1" applyFill="1" applyBorder="1"/>
    <xf numFmtId="0" fontId="2" fillId="0" borderId="1" xfId="0" applyFont="1" applyFill="1" applyBorder="1" applyAlignment="1" applyProtection="1">
      <alignment horizontal="left" vertical="center"/>
      <protection locked="0"/>
    </xf>
    <xf numFmtId="0" fontId="3" fillId="0" borderId="3" xfId="0" applyFont="1" applyFill="1" applyBorder="1" applyAlignment="1" applyProtection="1">
      <alignment horizontal="left" vertical="center"/>
      <protection locked="0"/>
    </xf>
    <xf numFmtId="3" fontId="2" fillId="0" borderId="3" xfId="0" applyNumberFormat="1" applyFont="1" applyFill="1" applyBorder="1" applyAlignment="1" applyProtection="1">
      <alignment horizontal="right" vertical="center"/>
      <protection locked="0"/>
    </xf>
    <xf numFmtId="0" fontId="2" fillId="0" borderId="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indent="2"/>
      <protection locked="0"/>
    </xf>
    <xf numFmtId="0" fontId="2" fillId="0" borderId="1" xfId="0" applyFont="1" applyFill="1" applyBorder="1" applyAlignment="1" applyProtection="1">
      <alignment horizontal="left" vertical="center" indent="1"/>
      <protection locked="0"/>
    </xf>
    <xf numFmtId="0" fontId="3" fillId="0" borderId="2" xfId="0" applyFont="1" applyFill="1" applyBorder="1" applyAlignment="1" applyProtection="1">
      <alignment horizontal="left" vertical="center"/>
      <protection locked="0"/>
    </xf>
    <xf numFmtId="3" fontId="2" fillId="0" borderId="2" xfId="0" applyNumberFormat="1" applyFont="1" applyFill="1" applyBorder="1" applyAlignment="1" applyProtection="1">
      <alignment horizontal="right" vertical="center"/>
      <protection locked="0"/>
    </xf>
    <xf numFmtId="164" fontId="2" fillId="0" borderId="1" xfId="0" applyNumberFormat="1" applyFont="1" applyFill="1" applyBorder="1" applyAlignment="1" applyProtection="1">
      <alignment horizontal="right" vertical="center"/>
      <protection locked="0"/>
    </xf>
    <xf numFmtId="0" fontId="2" fillId="0" borderId="2" xfId="0" applyFont="1" applyFill="1" applyBorder="1" applyAlignment="1" applyProtection="1">
      <alignment horizontal="left" vertical="center" indent="1"/>
      <protection locked="0"/>
    </xf>
    <xf numFmtId="0" fontId="2" fillId="0" borderId="2" xfId="0" applyFont="1" applyFill="1" applyBorder="1" applyAlignment="1" applyProtection="1">
      <alignment horizontal="right" vertical="center"/>
      <protection locked="0"/>
    </xf>
    <xf numFmtId="0" fontId="3" fillId="0" borderId="0" xfId="0" applyFont="1" applyFill="1" applyBorder="1" applyAlignment="1" applyProtection="1">
      <alignment horizontal="left" vertical="center"/>
      <protection locked="0"/>
    </xf>
    <xf numFmtId="3" fontId="2" fillId="0" borderId="0" xfId="0" applyNumberFormat="1" applyFont="1" applyFill="1" applyBorder="1" applyAlignment="1" applyProtection="1">
      <alignment horizontal="right" vertical="center"/>
      <protection locked="0"/>
    </xf>
    <xf numFmtId="0" fontId="2" fillId="0" borderId="2" xfId="0" applyFont="1" applyFill="1" applyBorder="1" applyAlignment="1" applyProtection="1">
      <alignment vertical="center"/>
      <protection locked="0"/>
    </xf>
    <xf numFmtId="3" fontId="2" fillId="0" borderId="7" xfId="0" applyNumberFormat="1" applyFont="1" applyFill="1" applyBorder="1" applyAlignment="1" applyProtection="1">
      <alignment horizontal="right" vertical="center"/>
      <protection locked="0"/>
    </xf>
    <xf numFmtId="0" fontId="2" fillId="0" borderId="0" xfId="0" applyFont="1" applyFill="1" applyAlignment="1"/>
    <xf numFmtId="0" fontId="0" fillId="0" borderId="0" xfId="0" applyFill="1" applyAlignment="1"/>
    <xf numFmtId="0" fontId="3" fillId="0" borderId="0" xfId="0" applyFont="1" applyFill="1" applyAlignment="1" applyProtection="1">
      <alignment vertical="center"/>
      <protection locked="0"/>
    </xf>
    <xf numFmtId="0" fontId="2" fillId="0" borderId="2" xfId="0" applyFont="1" applyFill="1" applyBorder="1"/>
    <xf numFmtId="0" fontId="2" fillId="0" borderId="3" xfId="0" applyFont="1" applyFill="1" applyBorder="1" applyAlignment="1" applyProtection="1">
      <alignment vertical="center"/>
      <protection locked="0"/>
    </xf>
    <xf numFmtId="0" fontId="2" fillId="0" borderId="3" xfId="0" applyFont="1" applyFill="1" applyBorder="1" applyAlignment="1" applyProtection="1">
      <alignment horizontal="center" vertical="center"/>
      <protection locked="0"/>
    </xf>
    <xf numFmtId="0" fontId="2" fillId="0" borderId="0" xfId="0" applyFont="1" applyFill="1" applyBorder="1" applyAlignment="1" applyProtection="1">
      <alignment vertical="center"/>
      <protection locked="0"/>
    </xf>
    <xf numFmtId="0" fontId="2" fillId="0" borderId="2" xfId="0" applyFont="1" applyFill="1" applyBorder="1" applyAlignment="1" applyProtection="1">
      <alignment horizontal="center" vertical="center"/>
      <protection locked="0"/>
    </xf>
    <xf numFmtId="0" fontId="3" fillId="0" borderId="0" xfId="0" applyFont="1" applyFill="1" applyBorder="1" applyAlignment="1" applyProtection="1">
      <alignment vertical="center"/>
      <protection locked="0"/>
    </xf>
    <xf numFmtId="0" fontId="3" fillId="0" borderId="2" xfId="0" applyFont="1" applyFill="1" applyBorder="1" applyAlignment="1" applyProtection="1">
      <alignment vertical="center"/>
      <protection locked="0"/>
    </xf>
    <xf numFmtId="0" fontId="2" fillId="0" borderId="0" xfId="0" applyFont="1" applyFill="1" applyAlignment="1" applyProtection="1">
      <alignment vertical="center"/>
      <protection locked="0"/>
    </xf>
    <xf numFmtId="3" fontId="2" fillId="0" borderId="0" xfId="0" applyNumberFormat="1" applyFont="1" applyFill="1" applyAlignment="1" applyProtection="1">
      <alignment horizontal="right" vertical="center"/>
      <protection locked="0"/>
    </xf>
    <xf numFmtId="0" fontId="0" fillId="0" borderId="0" xfId="0" applyFill="1"/>
    <xf numFmtId="49" fontId="2" fillId="0" borderId="1" xfId="0" applyNumberFormat="1" applyFont="1" applyFill="1" applyBorder="1" applyAlignment="1" applyProtection="1">
      <alignment horizontal="right" vertical="center" indent="1"/>
      <protection locked="0"/>
    </xf>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center" vertical="center"/>
      <protection locked="0"/>
    </xf>
    <xf numFmtId="164" fontId="2" fillId="0" borderId="0" xfId="0" applyNumberFormat="1" applyFont="1" applyFill="1" applyAlignment="1" applyProtection="1">
      <alignment horizontal="right" vertical="center"/>
      <protection locked="0"/>
    </xf>
    <xf numFmtId="3" fontId="2" fillId="0" borderId="0" xfId="0" quotePrefix="1" applyNumberFormat="1" applyFont="1" applyFill="1" applyBorder="1" applyAlignment="1" applyProtection="1">
      <alignment horizontal="right" vertical="center"/>
      <protection locked="0"/>
    </xf>
    <xf numFmtId="3" fontId="2" fillId="0" borderId="1" xfId="0" applyNumberFormat="1" applyFont="1" applyFill="1" applyBorder="1" applyAlignment="1" applyProtection="1">
      <alignment horizontal="right" vertical="center"/>
      <protection locked="0"/>
    </xf>
    <xf numFmtId="49" fontId="4" fillId="0" borderId="0" xfId="0" applyNumberFormat="1" applyFont="1" applyFill="1" applyAlignment="1" applyProtection="1">
      <alignment horizontal="right" vertical="center"/>
      <protection locked="0"/>
    </xf>
    <xf numFmtId="3" fontId="2" fillId="0" borderId="0" xfId="0" quotePrefix="1" applyNumberFormat="1" applyFont="1" applyFill="1" applyAlignment="1" applyProtection="1">
      <alignment horizontal="right" vertical="center"/>
      <protection locked="0"/>
    </xf>
    <xf numFmtId="1" fontId="2" fillId="0" borderId="0" xfId="0" applyNumberFormat="1" applyFont="1" applyFill="1" applyAlignment="1" applyProtection="1">
      <alignment vertical="center"/>
      <protection locked="0"/>
    </xf>
    <xf numFmtId="3" fontId="2" fillId="0" borderId="8" xfId="0" quotePrefix="1" applyNumberFormat="1" applyFont="1" applyBorder="1" applyAlignment="1" applyProtection="1">
      <alignment horizontal="right" vertical="center"/>
      <protection locked="0"/>
    </xf>
    <xf numFmtId="49" fontId="2" fillId="0" borderId="1" xfId="0" applyNumberFormat="1" applyFont="1" applyFill="1" applyBorder="1" applyAlignment="1" applyProtection="1">
      <alignment horizontal="left" vertical="center"/>
      <protection locked="0"/>
    </xf>
    <xf numFmtId="49" fontId="2" fillId="0" borderId="0" xfId="0" applyNumberFormat="1" applyFont="1" applyFill="1" applyBorder="1" applyAlignment="1" applyProtection="1">
      <alignment horizontal="left" vertical="center" indent="1"/>
      <protection locked="0"/>
    </xf>
    <xf numFmtId="49" fontId="2" fillId="0" borderId="1" xfId="0" applyNumberFormat="1" applyFont="1" applyFill="1" applyBorder="1" applyAlignment="1" applyProtection="1">
      <alignment horizontal="left" vertical="center" indent="2"/>
      <protection locked="0"/>
    </xf>
    <xf numFmtId="49" fontId="2" fillId="0" borderId="1" xfId="0" applyNumberFormat="1" applyFont="1" applyFill="1" applyBorder="1" applyAlignment="1" applyProtection="1">
      <alignment horizontal="left" vertical="center" indent="1"/>
      <protection locked="0"/>
    </xf>
    <xf numFmtId="49" fontId="2" fillId="0" borderId="1" xfId="0" applyNumberFormat="1" applyFont="1" applyFill="1" applyBorder="1" applyAlignment="1" applyProtection="1">
      <alignment vertical="center"/>
      <protection locked="0"/>
    </xf>
    <xf numFmtId="49" fontId="2" fillId="0" borderId="2" xfId="0" applyNumberFormat="1" applyFont="1" applyFill="1" applyBorder="1" applyAlignment="1" applyProtection="1">
      <alignment horizontal="right" vertical="center"/>
      <protection locked="0"/>
    </xf>
    <xf numFmtId="49" fontId="3" fillId="0" borderId="2" xfId="0" applyNumberFormat="1" applyFont="1" applyFill="1" applyBorder="1" applyAlignment="1" applyProtection="1">
      <alignment horizontal="left" vertical="center"/>
      <protection locked="0"/>
    </xf>
    <xf numFmtId="49" fontId="3" fillId="0" borderId="2" xfId="0" applyNumberFormat="1" applyFont="1" applyFill="1" applyBorder="1" applyAlignment="1" applyProtection="1">
      <alignment horizontal="right" vertical="center"/>
      <protection locked="0"/>
    </xf>
    <xf numFmtId="49" fontId="3" fillId="0" borderId="2" xfId="0" applyNumberFormat="1" applyFont="1" applyFill="1" applyBorder="1"/>
    <xf numFmtId="49" fontId="3" fillId="0" borderId="3" xfId="0" applyNumberFormat="1" applyFont="1" applyFill="1" applyBorder="1" applyAlignment="1" applyProtection="1">
      <alignment vertical="center"/>
      <protection locked="0"/>
    </xf>
    <xf numFmtId="49" fontId="2" fillId="0" borderId="3" xfId="0" applyNumberFormat="1" applyFont="1" applyFill="1" applyBorder="1" applyAlignment="1" applyProtection="1">
      <alignment vertical="center"/>
      <protection locked="0"/>
    </xf>
    <xf numFmtId="49" fontId="3" fillId="0" borderId="0" xfId="0" applyNumberFormat="1" applyFont="1" applyFill="1" applyBorder="1" applyAlignment="1" applyProtection="1">
      <alignment vertical="center"/>
      <protection locked="0"/>
    </xf>
    <xf numFmtId="49" fontId="2" fillId="0" borderId="0" xfId="0" applyNumberFormat="1" applyFont="1" applyFill="1" applyBorder="1" applyAlignment="1" applyProtection="1">
      <alignment vertical="center"/>
      <protection locked="0"/>
    </xf>
    <xf numFmtId="49" fontId="2" fillId="0" borderId="2" xfId="0" applyNumberFormat="1" applyFont="1" applyFill="1" applyBorder="1" applyAlignment="1" applyProtection="1">
      <alignment vertical="center"/>
      <protection locked="0"/>
    </xf>
    <xf numFmtId="49" fontId="3" fillId="0" borderId="2" xfId="0" applyNumberFormat="1" applyFont="1" applyFill="1" applyBorder="1" applyAlignment="1" applyProtection="1">
      <alignment vertical="center"/>
      <protection locked="0"/>
    </xf>
    <xf numFmtId="49" fontId="2" fillId="0" borderId="0" xfId="0" applyNumberFormat="1" applyFont="1" applyFill="1" applyAlignment="1" applyProtection="1">
      <alignment horizontal="right" vertical="center"/>
      <protection locked="0"/>
    </xf>
    <xf numFmtId="49" fontId="3" fillId="0" borderId="0" xfId="0" applyNumberFormat="1" applyFont="1" applyFill="1" applyAlignment="1" applyProtection="1">
      <alignment horizontal="left" vertical="center"/>
      <protection locked="0"/>
    </xf>
    <xf numFmtId="49" fontId="2" fillId="0" borderId="0" xfId="0" applyNumberFormat="1" applyFont="1" applyFill="1" applyAlignment="1" applyProtection="1">
      <alignment vertical="center"/>
      <protection locked="0"/>
    </xf>
    <xf numFmtId="49" fontId="3" fillId="0" borderId="3" xfId="0" applyNumberFormat="1" applyFont="1" applyFill="1" applyBorder="1" applyAlignment="1" applyProtection="1">
      <alignment horizontal="left" vertical="center"/>
      <protection locked="0"/>
    </xf>
    <xf numFmtId="49" fontId="3" fillId="0" borderId="0" xfId="0" applyNumberFormat="1" applyFont="1" applyFill="1" applyAlignment="1" applyProtection="1">
      <alignment vertical="center"/>
      <protection locked="0"/>
    </xf>
    <xf numFmtId="49" fontId="2" fillId="0" borderId="0" xfId="0" applyNumberFormat="1" applyFont="1" applyFill="1" applyAlignment="1" applyProtection="1">
      <alignment horizontal="centerContinuous"/>
      <protection locked="0"/>
    </xf>
    <xf numFmtId="49" fontId="2" fillId="0" borderId="1" xfId="0" applyNumberFormat="1" applyFont="1" applyFill="1" applyBorder="1" applyAlignment="1" applyProtection="1">
      <alignment horizontal="center" vertical="center"/>
      <protection locked="0"/>
    </xf>
    <xf numFmtId="2" fontId="2" fillId="0" borderId="2" xfId="0" applyNumberFormat="1" applyFont="1" applyFill="1" applyBorder="1" applyAlignment="1" applyProtection="1">
      <alignment horizontal="right" vertical="center"/>
      <protection locked="0"/>
    </xf>
    <xf numFmtId="2" fontId="2" fillId="0" borderId="2" xfId="0" applyNumberFormat="1" applyFont="1" applyFill="1" applyBorder="1" applyAlignment="1" applyProtection="1">
      <alignment vertical="center"/>
      <protection locked="0"/>
    </xf>
    <xf numFmtId="2" fontId="2" fillId="0" borderId="1" xfId="0" applyNumberFormat="1" applyFont="1" applyFill="1" applyBorder="1" applyAlignment="1" applyProtection="1">
      <alignment horizontal="right" vertical="center"/>
      <protection locked="0"/>
    </xf>
    <xf numFmtId="2" fontId="2" fillId="0" borderId="1" xfId="0" applyNumberFormat="1" applyFont="1" applyFill="1" applyBorder="1" applyAlignment="1" applyProtection="1">
      <alignment vertical="center"/>
      <protection locked="0"/>
    </xf>
    <xf numFmtId="49" fontId="2" fillId="0" borderId="3"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protection locked="0"/>
    </xf>
    <xf numFmtId="49" fontId="2" fillId="0" borderId="2" xfId="0" applyNumberFormat="1" applyFont="1" applyFill="1" applyBorder="1" applyAlignment="1" applyProtection="1">
      <alignment horizontal="center" vertical="center"/>
      <protection locked="0"/>
    </xf>
    <xf numFmtId="49" fontId="2" fillId="0" borderId="2" xfId="0" applyNumberFormat="1" applyFont="1" applyFill="1" applyBorder="1" applyAlignment="1" applyProtection="1">
      <alignment horizontal="left" vertical="center"/>
      <protection locked="0"/>
    </xf>
    <xf numFmtId="0" fontId="2" fillId="0" borderId="0" xfId="0" applyFont="1" applyFill="1" applyAlignment="1" applyProtection="1">
      <alignment horizontal="right" vertical="center"/>
      <protection locked="0"/>
    </xf>
    <xf numFmtId="49" fontId="2" fillId="0" borderId="3" xfId="0" applyNumberFormat="1" applyFont="1" applyBorder="1" applyAlignment="1" applyProtection="1">
      <alignment horizontal="center" vertical="center"/>
      <protection locked="0"/>
    </xf>
    <xf numFmtId="49" fontId="2" fillId="0" borderId="0" xfId="0" applyNumberFormat="1" applyFont="1" applyBorder="1" applyAlignment="1" applyProtection="1">
      <alignment horizontal="center" vertical="center"/>
      <protection locked="0"/>
    </xf>
    <xf numFmtId="49" fontId="2" fillId="0" borderId="2" xfId="0" applyNumberFormat="1" applyFont="1" applyBorder="1" applyAlignment="1" applyProtection="1">
      <alignment horizontal="center" vertical="center"/>
      <protection locked="0"/>
    </xf>
    <xf numFmtId="49" fontId="2" fillId="0" borderId="1" xfId="0" applyNumberFormat="1" applyFont="1" applyBorder="1" applyAlignment="1" applyProtection="1">
      <alignment horizontal="left" vertical="center" indent="1"/>
      <protection locked="0"/>
    </xf>
    <xf numFmtId="49" fontId="2" fillId="0" borderId="2" xfId="0" applyNumberFormat="1" applyFont="1" applyBorder="1" applyAlignment="1" applyProtection="1">
      <alignment horizontal="left" vertical="center" indent="2"/>
      <protection locked="0"/>
    </xf>
    <xf numFmtId="49" fontId="2" fillId="0" borderId="1" xfId="0" applyNumberFormat="1" applyFont="1" applyBorder="1" applyAlignment="1" applyProtection="1">
      <alignment horizontal="left" vertical="center" indent="2"/>
      <protection locked="0"/>
    </xf>
    <xf numFmtId="49" fontId="2" fillId="0" borderId="1" xfId="0" applyNumberFormat="1" applyFont="1" applyBorder="1" applyAlignment="1" applyProtection="1">
      <alignment horizontal="left" vertical="center" indent="3"/>
      <protection locked="0"/>
    </xf>
    <xf numFmtId="49" fontId="2" fillId="0" borderId="1" xfId="0" applyNumberFormat="1" applyFont="1" applyBorder="1" applyAlignment="1" applyProtection="1">
      <alignment horizontal="left" vertical="center"/>
      <protection locked="0"/>
    </xf>
    <xf numFmtId="0" fontId="2" fillId="0" borderId="0" xfId="0" applyFont="1" applyAlignment="1">
      <alignment horizontal="right"/>
    </xf>
    <xf numFmtId="3" fontId="2" fillId="0" borderId="0" xfId="0" applyNumberFormat="1" applyFont="1" applyAlignment="1">
      <alignment horizontal="right" vertical="center"/>
    </xf>
    <xf numFmtId="0" fontId="2" fillId="0" borderId="0" xfId="0" applyFont="1" applyAlignment="1">
      <alignment horizontal="right" vertical="center"/>
    </xf>
    <xf numFmtId="49" fontId="2" fillId="0" borderId="0" xfId="0" applyNumberFormat="1" applyFont="1" applyAlignment="1" applyProtection="1">
      <alignment horizontal="centerContinuous"/>
      <protection locked="0"/>
    </xf>
    <xf numFmtId="49" fontId="2" fillId="0" borderId="0" xfId="0" applyNumberFormat="1" applyFont="1" applyAlignment="1" applyProtection="1">
      <alignment vertical="center"/>
      <protection locked="0"/>
    </xf>
    <xf numFmtId="49" fontId="2" fillId="0" borderId="0" xfId="0" applyNumberFormat="1" applyFont="1" applyBorder="1" applyAlignment="1" applyProtection="1">
      <alignment vertical="center"/>
      <protection locked="0"/>
    </xf>
    <xf numFmtId="49" fontId="2" fillId="0" borderId="6" xfId="0" applyNumberFormat="1" applyFont="1" applyBorder="1" applyAlignment="1" applyProtection="1">
      <alignment vertical="center"/>
      <protection locked="0"/>
    </xf>
    <xf numFmtId="49" fontId="3" fillId="0" borderId="0" xfId="0" applyNumberFormat="1" applyFont="1" applyFill="1" applyBorder="1" applyAlignment="1" applyProtection="1">
      <alignment horizontal="left" vertical="center"/>
      <protection locked="0"/>
    </xf>
    <xf numFmtId="49" fontId="2" fillId="0" borderId="2" xfId="0" applyNumberFormat="1" applyFont="1" applyBorder="1" applyAlignment="1" applyProtection="1">
      <alignment vertical="center"/>
      <protection locked="0"/>
    </xf>
    <xf numFmtId="49" fontId="2" fillId="0" borderId="4" xfId="0" applyNumberFormat="1" applyFont="1" applyBorder="1" applyAlignment="1" applyProtection="1">
      <alignment vertical="center"/>
      <protection locked="0"/>
    </xf>
    <xf numFmtId="49" fontId="3" fillId="0" borderId="5" xfId="0" applyNumberFormat="1" applyFont="1" applyFill="1" applyBorder="1" applyAlignment="1" applyProtection="1">
      <alignment horizontal="left" vertical="center"/>
      <protection locked="0"/>
    </xf>
    <xf numFmtId="49" fontId="2" fillId="0" borderId="0" xfId="0" applyNumberFormat="1" applyFont="1"/>
    <xf numFmtId="49" fontId="3" fillId="0" borderId="4" xfId="0" applyNumberFormat="1" applyFont="1" applyFill="1" applyBorder="1" applyAlignment="1" applyProtection="1">
      <alignment horizontal="left" vertical="center"/>
      <protection locked="0"/>
    </xf>
    <xf numFmtId="49" fontId="2" fillId="0" borderId="8" xfId="0" applyNumberFormat="1" applyFont="1" applyBorder="1" applyAlignment="1" applyProtection="1">
      <alignment vertical="center"/>
      <protection locked="0"/>
    </xf>
    <xf numFmtId="49" fontId="3" fillId="0" borderId="9" xfId="0" applyNumberFormat="1" applyFont="1" applyFill="1" applyBorder="1" applyAlignment="1" applyProtection="1">
      <alignment horizontal="left" vertical="center"/>
      <protection locked="0"/>
    </xf>
    <xf numFmtId="49" fontId="2" fillId="0" borderId="0" xfId="0" applyNumberFormat="1" applyFont="1" applyAlignment="1"/>
    <xf numFmtId="49" fontId="2" fillId="0" borderId="5" xfId="0" applyNumberFormat="1" applyFont="1" applyBorder="1" applyAlignment="1" applyProtection="1">
      <alignment vertical="center"/>
      <protection locked="0"/>
    </xf>
    <xf numFmtId="3" fontId="2" fillId="0" borderId="0" xfId="0" applyNumberFormat="1" applyFont="1" applyFill="1" applyAlignment="1" applyProtection="1">
      <alignment vertical="center"/>
      <protection locked="0"/>
    </xf>
    <xf numFmtId="3" fontId="2" fillId="0" borderId="0" xfId="0" applyNumberFormat="1" applyFont="1" applyBorder="1" applyAlignment="1" applyProtection="1">
      <alignment vertical="center"/>
      <protection locked="0"/>
    </xf>
    <xf numFmtId="3" fontId="2" fillId="0" borderId="1" xfId="0" applyNumberFormat="1" applyFont="1" applyFill="1" applyBorder="1" applyAlignment="1" applyProtection="1">
      <alignment vertical="center"/>
      <protection locked="0"/>
    </xf>
    <xf numFmtId="49" fontId="2" fillId="0" borderId="3" xfId="0" applyNumberFormat="1" applyFont="1" applyFill="1" applyBorder="1" applyAlignment="1" applyProtection="1">
      <alignment horizontal="left" vertical="center"/>
      <protection locked="0"/>
    </xf>
    <xf numFmtId="3" fontId="2" fillId="0" borderId="0" xfId="0" applyNumberFormat="1" applyFont="1" applyFill="1"/>
    <xf numFmtId="49" fontId="2" fillId="0" borderId="0" xfId="0" applyNumberFormat="1" applyFont="1" applyFill="1"/>
    <xf numFmtId="0" fontId="2" fillId="0" borderId="0" xfId="1" applyFont="1" applyFill="1" applyAlignment="1"/>
    <xf numFmtId="0" fontId="6" fillId="0" borderId="0" xfId="1" applyFont="1" applyAlignment="1"/>
    <xf numFmtId="49" fontId="2" fillId="0" borderId="10" xfId="1" applyNumberFormat="1" applyFont="1" applyFill="1" applyBorder="1" applyAlignment="1">
      <alignment horizontal="right"/>
    </xf>
    <xf numFmtId="49" fontId="3" fillId="0" borderId="10" xfId="1" applyNumberFormat="1" applyFont="1" applyFill="1" applyBorder="1" applyAlignment="1">
      <alignment horizontal="left" vertical="top"/>
    </xf>
    <xf numFmtId="49" fontId="2" fillId="0" borderId="10" xfId="1" applyNumberFormat="1" applyFont="1" applyFill="1" applyBorder="1"/>
    <xf numFmtId="49" fontId="3" fillId="0" borderId="10" xfId="1" applyNumberFormat="1" applyFont="1" applyFill="1" applyBorder="1" applyAlignment="1">
      <alignment horizontal="left"/>
    </xf>
    <xf numFmtId="49" fontId="2" fillId="0" borderId="10" xfId="1" applyNumberFormat="1" applyFont="1" applyFill="1" applyBorder="1" applyAlignment="1">
      <alignment horizontal="center"/>
    </xf>
    <xf numFmtId="49" fontId="2" fillId="0" borderId="10" xfId="1" applyNumberFormat="1" applyFont="1" applyFill="1" applyBorder="1" applyAlignment="1">
      <alignment horizontal="left"/>
    </xf>
    <xf numFmtId="0" fontId="3" fillId="0" borderId="0" xfId="1" applyFont="1" applyFill="1" applyAlignment="1">
      <alignment horizontal="left" vertical="top"/>
    </xf>
    <xf numFmtId="3" fontId="2" fillId="0" borderId="0" xfId="1" applyNumberFormat="1" applyFont="1" applyFill="1" applyAlignment="1">
      <alignment horizontal="right"/>
    </xf>
    <xf numFmtId="49" fontId="3" fillId="0" borderId="0" xfId="1" applyNumberFormat="1" applyFont="1" applyFill="1" applyAlignment="1">
      <alignment horizontal="left"/>
    </xf>
    <xf numFmtId="49" fontId="2" fillId="0" borderId="10" xfId="1" applyNumberFormat="1" applyFont="1" applyFill="1" applyBorder="1" applyAlignment="1">
      <alignment horizontal="left" indent="1"/>
    </xf>
    <xf numFmtId="49" fontId="2" fillId="0" borderId="10" xfId="1" applyNumberFormat="1" applyFont="1" applyFill="1" applyBorder="1" applyAlignment="1">
      <alignment horizontal="left" indent="2"/>
    </xf>
    <xf numFmtId="3" fontId="2" fillId="0" borderId="11" xfId="1" applyNumberFormat="1" applyFont="1" applyFill="1" applyBorder="1" applyAlignment="1">
      <alignment horizontal="right"/>
    </xf>
    <xf numFmtId="49" fontId="3" fillId="0" borderId="11" xfId="1" applyNumberFormat="1" applyFont="1" applyFill="1" applyBorder="1" applyAlignment="1">
      <alignment horizontal="left"/>
    </xf>
    <xf numFmtId="3" fontId="2" fillId="0" borderId="2" xfId="1" applyNumberFormat="1" applyFont="1" applyFill="1" applyBorder="1" applyAlignment="1">
      <alignment horizontal="right"/>
    </xf>
    <xf numFmtId="49" fontId="3" fillId="0" borderId="2" xfId="1" applyNumberFormat="1" applyFont="1" applyFill="1" applyBorder="1" applyAlignment="1">
      <alignment horizontal="left"/>
    </xf>
    <xf numFmtId="3" fontId="2" fillId="0" borderId="0" xfId="1" applyNumberFormat="1" applyFont="1" applyFill="1" applyBorder="1" applyAlignment="1">
      <alignment horizontal="right"/>
    </xf>
    <xf numFmtId="49" fontId="3" fillId="0" borderId="0" xfId="1" applyNumberFormat="1" applyFont="1" applyFill="1" applyBorder="1" applyAlignment="1">
      <alignment horizontal="left"/>
    </xf>
    <xf numFmtId="0" fontId="3" fillId="0" borderId="0" xfId="1" applyFont="1" applyFill="1" applyAlignment="1">
      <alignment horizontal="left"/>
    </xf>
    <xf numFmtId="49" fontId="2" fillId="0" borderId="12" xfId="1" applyNumberFormat="1" applyFont="1" applyFill="1" applyBorder="1" applyAlignment="1">
      <alignment horizontal="left" indent="1"/>
    </xf>
    <xf numFmtId="3" fontId="3" fillId="0" borderId="11" xfId="1" applyNumberFormat="1" applyFont="1" applyFill="1" applyBorder="1" applyAlignment="1">
      <alignment horizontal="left"/>
    </xf>
    <xf numFmtId="49" fontId="2" fillId="0" borderId="11" xfId="1" applyNumberFormat="1" applyFont="1" applyFill="1" applyBorder="1" applyAlignment="1">
      <alignment horizontal="left" indent="2"/>
    </xf>
    <xf numFmtId="0" fontId="3" fillId="0" borderId="0" xfId="1" applyFont="1" applyFill="1" applyBorder="1" applyAlignment="1">
      <alignment horizontal="left" vertical="top"/>
    </xf>
    <xf numFmtId="3" fontId="3" fillId="0" borderId="0" xfId="1" applyNumberFormat="1" applyFont="1" applyFill="1" applyBorder="1" applyAlignment="1">
      <alignment horizontal="left"/>
    </xf>
    <xf numFmtId="49" fontId="2" fillId="0" borderId="11" xfId="1" applyNumberFormat="1" applyFont="1" applyFill="1" applyBorder="1" applyAlignment="1">
      <alignment horizontal="left" indent="3"/>
    </xf>
    <xf numFmtId="49" fontId="2" fillId="0" borderId="13" xfId="1" applyNumberFormat="1" applyFont="1" applyFill="1" applyBorder="1" applyAlignment="1">
      <alignment horizontal="left" indent="3"/>
    </xf>
    <xf numFmtId="0" fontId="3" fillId="0" borderId="2" xfId="1" applyFont="1" applyFill="1" applyBorder="1" applyAlignment="1">
      <alignment horizontal="left" vertical="top"/>
    </xf>
    <xf numFmtId="3" fontId="3" fillId="0" borderId="2" xfId="1" applyNumberFormat="1" applyFont="1" applyFill="1" applyBorder="1" applyAlignment="1">
      <alignment horizontal="left"/>
    </xf>
    <xf numFmtId="49" fontId="6" fillId="0" borderId="0" xfId="1" applyNumberFormat="1" applyFont="1" applyAlignment="1"/>
    <xf numFmtId="3" fontId="2" fillId="0" borderId="0" xfId="1" applyNumberFormat="1" applyFont="1" applyFill="1" applyAlignment="1"/>
    <xf numFmtId="0" fontId="3" fillId="0" borderId="0" xfId="1" applyFont="1" applyAlignment="1">
      <alignment horizontal="left" vertical="top"/>
    </xf>
    <xf numFmtId="0" fontId="3" fillId="0" borderId="0" xfId="1" applyFont="1" applyAlignment="1">
      <alignment horizontal="left"/>
    </xf>
    <xf numFmtId="3" fontId="2" fillId="0" borderId="4" xfId="1" applyNumberFormat="1" applyFont="1" applyFill="1" applyBorder="1" applyAlignment="1">
      <alignment horizontal="right"/>
    </xf>
    <xf numFmtId="49" fontId="3" fillId="0" borderId="4" xfId="1" applyNumberFormat="1" applyFont="1" applyFill="1" applyBorder="1" applyAlignment="1">
      <alignment horizontal="left"/>
    </xf>
    <xf numFmtId="3" fontId="2" fillId="0" borderId="14" xfId="1" applyNumberFormat="1" applyFont="1" applyFill="1" applyBorder="1" applyAlignment="1">
      <alignment horizontal="right"/>
    </xf>
    <xf numFmtId="49" fontId="3" fillId="0" borderId="14" xfId="1" applyNumberFormat="1" applyFont="1" applyFill="1" applyBorder="1" applyAlignment="1">
      <alignment horizontal="left"/>
    </xf>
    <xf numFmtId="3" fontId="2" fillId="0" borderId="15" xfId="1" applyNumberFormat="1" applyFont="1" applyFill="1" applyBorder="1" applyAlignment="1">
      <alignment horizontal="right"/>
    </xf>
    <xf numFmtId="49" fontId="3" fillId="0" borderId="15" xfId="1" applyNumberFormat="1" applyFont="1" applyFill="1" applyBorder="1" applyAlignment="1">
      <alignment horizontal="left"/>
    </xf>
    <xf numFmtId="49" fontId="3" fillId="0" borderId="0" xfId="0" applyNumberFormat="1" applyFont="1" applyFill="1" applyAlignment="1" applyProtection="1">
      <alignment horizontal="left" vertical="center"/>
      <protection locked="0"/>
    </xf>
    <xf numFmtId="49" fontId="2" fillId="0" borderId="0" xfId="0" applyNumberFormat="1" applyFont="1" applyFill="1" applyAlignment="1">
      <alignment horizontal="left" vertical="center"/>
    </xf>
    <xf numFmtId="49" fontId="0" fillId="0" borderId="0" xfId="0" applyNumberFormat="1" applyFill="1" applyAlignment="1">
      <alignment horizontal="left" vertical="center"/>
    </xf>
    <xf numFmtId="49" fontId="0" fillId="0" borderId="0" xfId="0" applyNumberFormat="1" applyAlignment="1">
      <alignment horizontal="left" vertical="center"/>
    </xf>
    <xf numFmtId="49" fontId="3" fillId="0" borderId="0" xfId="0" applyNumberFormat="1" applyFont="1" applyFill="1" applyAlignment="1">
      <alignment horizontal="left" vertical="center"/>
    </xf>
    <xf numFmtId="49" fontId="2" fillId="0" borderId="0" xfId="0" applyNumberFormat="1" applyFont="1" applyFill="1" applyAlignment="1" applyProtection="1">
      <alignment horizontal="center" vertical="center"/>
      <protection locked="0"/>
    </xf>
    <xf numFmtId="49" fontId="0" fillId="0" borderId="0" xfId="0" applyNumberFormat="1" applyFill="1" applyAlignment="1">
      <alignment horizontal="center" vertical="center"/>
    </xf>
    <xf numFmtId="49" fontId="0" fillId="0" borderId="0" xfId="0" applyNumberFormat="1" applyAlignment="1">
      <alignment horizontal="center" vertical="center"/>
    </xf>
    <xf numFmtId="49" fontId="2" fillId="0" borderId="3" xfId="0" applyNumberFormat="1" applyFont="1" applyFill="1" applyBorder="1" applyAlignment="1" applyProtection="1">
      <alignment horizontal="left" vertical="center"/>
      <protection locked="0"/>
    </xf>
    <xf numFmtId="49" fontId="0" fillId="0" borderId="3" xfId="0" applyNumberFormat="1" applyFill="1" applyBorder="1" applyAlignment="1">
      <alignment horizontal="left" vertical="center"/>
    </xf>
    <xf numFmtId="49" fontId="0" fillId="0" borderId="3" xfId="0" applyNumberFormat="1" applyBorder="1" applyAlignment="1">
      <alignment horizontal="left" vertical="center"/>
    </xf>
    <xf numFmtId="49" fontId="2" fillId="0" borderId="2" xfId="0" applyNumberFormat="1" applyFont="1" applyFill="1" applyBorder="1" applyAlignment="1" applyProtection="1">
      <alignment horizontal="center" vertical="center"/>
      <protection locked="0"/>
    </xf>
    <xf numFmtId="49" fontId="2" fillId="0" borderId="3" xfId="0" applyNumberFormat="1" applyFont="1" applyFill="1" applyBorder="1" applyAlignment="1" applyProtection="1">
      <alignment horizontal="center" vertical="center"/>
      <protection locked="0"/>
    </xf>
    <xf numFmtId="49" fontId="0" fillId="0" borderId="0" xfId="0" applyNumberFormat="1" applyFill="1" applyAlignment="1"/>
    <xf numFmtId="49" fontId="3" fillId="0" borderId="3" xfId="0" quotePrefix="1" applyNumberFormat="1" applyFont="1" applyFill="1" applyBorder="1" applyAlignment="1" applyProtection="1">
      <alignment horizontal="left" vertical="center"/>
      <protection locked="0"/>
    </xf>
    <xf numFmtId="0" fontId="2" fillId="0" borderId="3" xfId="0" applyFont="1" applyFill="1" applyBorder="1" applyAlignment="1">
      <alignment horizontal="left" vertical="center"/>
    </xf>
    <xf numFmtId="0" fontId="0" fillId="0" borderId="3" xfId="0" applyFill="1" applyBorder="1" applyAlignment="1">
      <alignment horizontal="left" vertical="center"/>
    </xf>
    <xf numFmtId="49" fontId="2" fillId="0" borderId="0" xfId="0" applyNumberFormat="1" applyFont="1" applyFill="1" applyAlignment="1" applyProtection="1">
      <alignment horizontal="center"/>
      <protection locked="0"/>
    </xf>
    <xf numFmtId="0" fontId="0" fillId="0" borderId="0" xfId="0" applyAlignment="1"/>
    <xf numFmtId="49" fontId="2" fillId="0" borderId="0" xfId="0" applyNumberFormat="1" applyFont="1" applyFill="1" applyAlignment="1">
      <alignment horizontal="center" vertical="center"/>
    </xf>
    <xf numFmtId="49" fontId="2" fillId="0" borderId="0" xfId="0" applyNumberFormat="1" applyFont="1" applyFill="1" applyAlignment="1" applyProtection="1">
      <alignment horizontal="left" vertical="center"/>
      <protection locked="0"/>
    </xf>
    <xf numFmtId="49" fontId="3" fillId="0" borderId="0" xfId="0" applyNumberFormat="1" applyFont="1" applyFill="1" applyBorder="1" applyAlignment="1" applyProtection="1">
      <alignment horizontal="left" vertical="center"/>
      <protection locked="0"/>
    </xf>
    <xf numFmtId="49" fontId="2" fillId="0" borderId="1" xfId="0" applyNumberFormat="1" applyFont="1" applyFill="1" applyBorder="1" applyAlignment="1" applyProtection="1">
      <alignment horizontal="center" vertical="center"/>
      <protection locked="0"/>
    </xf>
    <xf numFmtId="49" fontId="2" fillId="0" borderId="3" xfId="0" quotePrefix="1" applyNumberFormat="1" applyFont="1" applyFill="1" applyBorder="1" applyAlignment="1" applyProtection="1">
      <alignment horizontal="left" vertical="center"/>
      <protection locked="0"/>
    </xf>
    <xf numFmtId="49" fontId="2" fillId="0" borderId="3" xfId="0" applyNumberFormat="1" applyFont="1" applyFill="1" applyBorder="1" applyAlignment="1">
      <alignment horizontal="left" vertical="center"/>
    </xf>
    <xf numFmtId="49" fontId="3" fillId="0" borderId="0" xfId="0" applyNumberFormat="1" applyFont="1" applyAlignment="1" applyProtection="1">
      <alignment horizontal="left" vertical="center"/>
      <protection locked="0"/>
    </xf>
    <xf numFmtId="49" fontId="2" fillId="0" borderId="0" xfId="0" applyNumberFormat="1" applyFont="1" applyAlignment="1" applyProtection="1">
      <alignment horizontal="left" vertical="center"/>
      <protection locked="0"/>
    </xf>
    <xf numFmtId="49" fontId="2" fillId="0" borderId="1" xfId="0" applyNumberFormat="1" applyFont="1" applyBorder="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49" fontId="2" fillId="0" borderId="3" xfId="0" applyNumberFormat="1" applyFont="1" applyBorder="1" applyAlignment="1" applyProtection="1">
      <alignment horizontal="left" vertical="center"/>
      <protection locked="0"/>
    </xf>
    <xf numFmtId="49" fontId="0" fillId="0" borderId="0" xfId="0" applyNumberFormat="1" applyBorder="1" applyAlignment="1">
      <alignment horizontal="left" vertical="center"/>
    </xf>
    <xf numFmtId="49" fontId="2" fillId="0" borderId="0" xfId="0" applyNumberFormat="1" applyFont="1" applyAlignment="1">
      <alignment horizontal="left" vertical="center"/>
    </xf>
    <xf numFmtId="49" fontId="2" fillId="0" borderId="0" xfId="0" applyNumberFormat="1" applyFont="1" applyFill="1" applyBorder="1" applyAlignment="1">
      <alignment horizontal="left" vertical="center"/>
    </xf>
    <xf numFmtId="49" fontId="3" fillId="0" borderId="0" xfId="1" applyNumberFormat="1" applyFont="1" applyFill="1" applyAlignment="1">
      <alignment wrapText="1"/>
    </xf>
    <xf numFmtId="49" fontId="2" fillId="0" borderId="0" xfId="1" applyNumberFormat="1" applyFont="1" applyFill="1" applyAlignment="1">
      <alignment wrapText="1"/>
    </xf>
    <xf numFmtId="49" fontId="3" fillId="0" borderId="0" xfId="1" applyNumberFormat="1" applyFont="1" applyFill="1" applyAlignment="1">
      <alignment horizontal="left" wrapText="1"/>
    </xf>
    <xf numFmtId="49" fontId="2" fillId="0" borderId="0" xfId="1" applyNumberFormat="1" applyFont="1" applyFill="1" applyAlignment="1">
      <alignment horizontal="left" wrapText="1"/>
    </xf>
    <xf numFmtId="49" fontId="2" fillId="0" borderId="0" xfId="1" applyNumberFormat="1" applyFont="1" applyFill="1" applyAlignment="1">
      <alignment horizontal="center"/>
    </xf>
    <xf numFmtId="49" fontId="2" fillId="0" borderId="0" xfId="1" applyNumberFormat="1" applyFont="1" applyFill="1" applyAlignment="1">
      <alignment horizontal="right"/>
    </xf>
    <xf numFmtId="49" fontId="3" fillId="0" borderId="0" xfId="1" applyNumberFormat="1" applyFont="1" applyFill="1" applyBorder="1" applyAlignment="1">
      <alignment horizontal="left" wrapText="1"/>
    </xf>
    <xf numFmtId="49" fontId="2" fillId="0" borderId="0" xfId="1" applyNumberFormat="1" applyFont="1" applyFill="1" applyBorder="1" applyAlignment="1">
      <alignment horizontal="left" wrapText="1"/>
    </xf>
    <xf numFmtId="0" fontId="1" fillId="0" borderId="0" xfId="2"/>
  </cellXfs>
  <cellStyles count="3">
    <cellStyle name="Normal" xfId="0" builtinId="0"/>
    <cellStyle name="Normal 2" xfId="1" xr:uid="{00000000-0005-0000-0000-000001000000}"/>
    <cellStyle name="Normal 3" xfId="2" xr:uid="{1A3A68E1-A9E5-46E0-8301-BCBF2636548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9526</xdr:rowOff>
    </xdr:from>
    <xdr:to>
      <xdr:col>13</xdr:col>
      <xdr:colOff>22860</xdr:colOff>
      <xdr:row>30</xdr:row>
      <xdr:rowOff>53340</xdr:rowOff>
    </xdr:to>
    <xdr:sp macro="" textlink="">
      <xdr:nvSpPr>
        <xdr:cNvPr id="2" name="Text Box 1">
          <a:extLst>
            <a:ext uri="{FF2B5EF4-FFF2-40B4-BE49-F238E27FC236}">
              <a16:creationId xmlns:a16="http://schemas.microsoft.com/office/drawing/2014/main" id="{658F1CD3-5FEF-4329-B324-E4F2A198DFD1}"/>
            </a:ext>
          </a:extLst>
        </xdr:cNvPr>
        <xdr:cNvSpPr txBox="1">
          <a:spLocks noChangeArrowheads="1"/>
        </xdr:cNvSpPr>
      </xdr:nvSpPr>
      <xdr:spPr bwMode="auto">
        <a:xfrm>
          <a:off x="0" y="771526"/>
          <a:ext cx="6957060" cy="4996814"/>
        </a:xfrm>
        <a:prstGeom prst="rect">
          <a:avLst/>
        </a:prstGeom>
        <a:solidFill>
          <a:srgbClr val="FFFF99"/>
        </a:solidFill>
        <a:ln w="38100">
          <a:solidFill>
            <a:srgbClr val="000000"/>
          </a:solidFill>
          <a:miter lim="800000"/>
          <a:headEnd/>
          <a:tailEnd/>
        </a:ln>
      </xdr:spPr>
      <xdr:txBody>
        <a:bodyPr vertOverflow="clip" wrap="square" lIns="36576" tIns="32004" rIns="36576" bIns="0" anchor="t" upright="1"/>
        <a:lstStyle/>
        <a:p>
          <a:pPr algn="ctr" rtl="0">
            <a:defRPr sz="1000"/>
          </a:pPr>
          <a:endParaRPr lang="en-US" sz="1800" b="1" i="0" u="sng" strike="noStrike" baseline="0">
            <a:solidFill>
              <a:srgbClr val="000000"/>
            </a:solidFill>
            <a:latin typeface="Times New Roman"/>
            <a:cs typeface="Times New Roman"/>
          </a:endParaRPr>
        </a:p>
        <a:p>
          <a:pPr algn="ctr" rtl="0">
            <a:defRPr sz="1000"/>
          </a:pPr>
          <a:r>
            <a:rPr lang="en-US" sz="2400" b="1" i="0" u="sng" strike="noStrike" baseline="0">
              <a:solidFill>
                <a:srgbClr val="000000"/>
              </a:solidFill>
              <a:latin typeface="Times New Roman"/>
              <a:cs typeface="Times New Roman"/>
            </a:rPr>
            <a:t>Advance Data Release of the </a:t>
          </a:r>
        </a:p>
        <a:p>
          <a:pPr algn="ctr" rtl="0">
            <a:defRPr sz="1000"/>
          </a:pPr>
          <a:r>
            <a:rPr lang="en-US" sz="3600" b="1" i="0" u="sng" strike="noStrike" baseline="0">
              <a:solidFill>
                <a:srgbClr val="000000"/>
              </a:solidFill>
              <a:latin typeface="Times New Roman"/>
              <a:cs typeface="Times New Roman"/>
            </a:rPr>
            <a:t>2016 Annual Tables </a:t>
          </a:r>
        </a:p>
        <a:p>
          <a:pPr algn="ctr" rtl="0">
            <a:defRPr sz="1000"/>
          </a:pPr>
          <a:endParaRPr lang="en-US" sz="1600" b="0" i="0" u="none" strike="noStrike" baseline="0">
            <a:solidFill>
              <a:srgbClr val="000000"/>
            </a:solidFill>
            <a:latin typeface="Times New Roman"/>
            <a:cs typeface="Times New Roman"/>
          </a:endParaRPr>
        </a:p>
        <a:p>
          <a:pPr algn="ctr" rtl="0">
            <a:defRPr sz="1000"/>
          </a:pPr>
          <a:r>
            <a:rPr lang="en-US" sz="1800" b="0" i="0" u="none" strike="noStrike" baseline="0">
              <a:solidFill>
                <a:srgbClr val="000000"/>
              </a:solidFill>
              <a:latin typeface="Times New Roman"/>
              <a:cs typeface="Times New Roman"/>
            </a:rPr>
            <a:t>These tables are an advance data release of those to be incorporated in the USGS Minerals Yearbook 2016, v. III, International. The full report (text and tables) will be released when publication layout is complete. Substantive changes to tables are not anticipated, but would be incorporated into the full report, which will replace these advance data release tables.</a:t>
          </a:r>
        </a:p>
        <a:p>
          <a:pPr algn="ctr" rtl="0">
            <a:defRPr sz="1000"/>
          </a:pPr>
          <a:r>
            <a:rPr lang="en-US" sz="1800" b="0" i="0" u="none" strike="noStrike" baseline="0">
              <a:solidFill>
                <a:srgbClr val="000000"/>
              </a:solidFill>
              <a:latin typeface="Times New Roman"/>
              <a:cs typeface="Times New Roman"/>
            </a:rPr>
            <a:t> </a:t>
          </a:r>
          <a:endParaRPr lang="en-US" sz="2200" b="0" i="0" u="none" strike="noStrike" baseline="0">
            <a:solidFill>
              <a:srgbClr val="000000"/>
            </a:solidFill>
            <a:latin typeface="Times New Roman"/>
            <a:cs typeface="Times New Roman"/>
          </a:endParaRPr>
        </a:p>
        <a:p>
          <a:pPr algn="ctr" rtl="0">
            <a:defRPr sz="1000"/>
          </a:pPr>
          <a:r>
            <a:rPr lang="en-US" sz="1400" b="0" i="0" u="none" strike="noStrike" baseline="0">
              <a:solidFill>
                <a:srgbClr val="000000"/>
              </a:solidFill>
              <a:latin typeface="Times New Roman"/>
              <a:cs typeface="Times New Roman"/>
            </a:rPr>
            <a:t>Posted:  January 29, 2019</a:t>
          </a:r>
        </a:p>
      </xdr:txBody>
    </xdr:sp>
    <xdr:clientData/>
  </xdr:twoCellAnchor>
  <xdr:twoCellAnchor editAs="oneCell">
    <xdr:from>
      <xdr:col>0</xdr:col>
      <xdr:colOff>68580</xdr:colOff>
      <xdr:row>0</xdr:row>
      <xdr:rowOff>7620</xdr:rowOff>
    </xdr:from>
    <xdr:to>
      <xdr:col>3</xdr:col>
      <xdr:colOff>144780</xdr:colOff>
      <xdr:row>2</xdr:row>
      <xdr:rowOff>175308</xdr:rowOff>
    </xdr:to>
    <xdr:pic>
      <xdr:nvPicPr>
        <xdr:cNvPr id="3" name="Picture 2" title="USGS logo">
          <a:extLst>
            <a:ext uri="{FF2B5EF4-FFF2-40B4-BE49-F238E27FC236}">
              <a16:creationId xmlns:a16="http://schemas.microsoft.com/office/drawing/2014/main" id="{F381D5D6-0088-457F-A09C-993E4896BAE4}"/>
            </a:ext>
          </a:extLst>
        </xdr:cNvPr>
        <xdr:cNvPicPr>
          <a:picLocks noChangeAspect="1"/>
        </xdr:cNvPicPr>
      </xdr:nvPicPr>
      <xdr:blipFill>
        <a:blip xmlns:r="http://schemas.openxmlformats.org/officeDocument/2006/relationships" r:embed="rId1"/>
        <a:stretch>
          <a:fillRect/>
        </a:stretch>
      </xdr:blipFill>
      <xdr:spPr>
        <a:xfrm>
          <a:off x="68580" y="7620"/>
          <a:ext cx="1676400" cy="5486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C7E8C-8A94-41D6-9AEB-02CAC13050EB}">
  <dimension ref="A1"/>
  <sheetViews>
    <sheetView tabSelected="1" topLeftCell="A4" workbookViewId="0">
      <selection activeCell="J33" sqref="J33"/>
    </sheetView>
  </sheetViews>
  <sheetFormatPr defaultRowHeight="15" x14ac:dyDescent="0.25"/>
  <cols>
    <col min="1" max="16384" width="9.33203125" style="217"/>
  </cols>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427"/>
  <sheetViews>
    <sheetView topLeftCell="A34" zoomScaleNormal="100" workbookViewId="0">
      <selection activeCell="F44" sqref="F44"/>
    </sheetView>
  </sheetViews>
  <sheetFormatPr defaultColWidth="12.5" defaultRowHeight="11.25" x14ac:dyDescent="0.2"/>
  <cols>
    <col min="1" max="1" width="30" style="138" customWidth="1"/>
    <col min="2" max="2" width="1.83203125" style="168" customWidth="1"/>
    <col min="3" max="3" width="8.83203125" style="138" customWidth="1"/>
    <col min="4" max="4" width="2.83203125" style="169" customWidth="1"/>
    <col min="5" max="5" width="8.83203125" style="138" customWidth="1"/>
    <col min="6" max="6" width="2.83203125" style="169" customWidth="1"/>
    <col min="7" max="7" width="8.83203125" style="138" customWidth="1"/>
    <col min="8" max="8" width="2.83203125" style="169" customWidth="1"/>
    <col min="9" max="9" width="8.83203125" style="138" customWidth="1"/>
    <col min="10" max="10" width="2.83203125" style="169" customWidth="1"/>
    <col min="11" max="11" width="8.83203125" style="138" customWidth="1"/>
    <col min="12" max="12" width="1.83203125" style="169" customWidth="1"/>
    <col min="13" max="16384" width="12.5" style="138"/>
  </cols>
  <sheetData>
    <row r="1" spans="1:13" ht="11.25" customHeight="1" x14ac:dyDescent="0.2">
      <c r="A1" s="213" t="s">
        <v>147</v>
      </c>
      <c r="B1" s="213"/>
      <c r="C1" s="213"/>
      <c r="D1" s="213"/>
      <c r="E1" s="213"/>
      <c r="F1" s="213"/>
      <c r="G1" s="213"/>
      <c r="H1" s="213"/>
      <c r="I1" s="213"/>
      <c r="J1" s="213"/>
      <c r="K1" s="213"/>
      <c r="L1" s="213"/>
      <c r="M1" s="137"/>
    </row>
    <row r="2" spans="1:13" ht="11.25" customHeight="1" x14ac:dyDescent="0.2">
      <c r="A2" s="213" t="s">
        <v>205</v>
      </c>
      <c r="B2" s="213"/>
      <c r="C2" s="213"/>
      <c r="D2" s="213"/>
      <c r="E2" s="213"/>
      <c r="F2" s="213"/>
      <c r="G2" s="213"/>
      <c r="H2" s="213"/>
      <c r="I2" s="213"/>
      <c r="J2" s="213"/>
      <c r="K2" s="213"/>
      <c r="L2" s="213"/>
      <c r="M2" s="137"/>
    </row>
    <row r="3" spans="1:13" ht="11.25" customHeight="1" x14ac:dyDescent="0.2">
      <c r="A3" s="214"/>
      <c r="B3" s="214"/>
      <c r="C3" s="214"/>
      <c r="D3" s="214"/>
      <c r="E3" s="214"/>
      <c r="F3" s="214"/>
      <c r="G3" s="214"/>
      <c r="H3" s="214"/>
      <c r="I3" s="214"/>
      <c r="J3" s="214"/>
      <c r="K3" s="214"/>
      <c r="L3" s="214"/>
      <c r="M3" s="137"/>
    </row>
    <row r="4" spans="1:13" ht="11.25" customHeight="1" x14ac:dyDescent="0.2">
      <c r="A4" s="213" t="s">
        <v>13</v>
      </c>
      <c r="B4" s="213"/>
      <c r="C4" s="213"/>
      <c r="D4" s="213"/>
      <c r="E4" s="213"/>
      <c r="F4" s="213"/>
      <c r="G4" s="213"/>
      <c r="H4" s="213"/>
      <c r="I4" s="213"/>
      <c r="J4" s="213"/>
      <c r="K4" s="213"/>
      <c r="L4" s="213"/>
      <c r="M4" s="137"/>
    </row>
    <row r="5" spans="1:13" ht="11.25" customHeight="1" x14ac:dyDescent="0.2">
      <c r="A5" s="139"/>
      <c r="B5" s="140"/>
      <c r="C5" s="141"/>
      <c r="D5" s="142"/>
      <c r="E5" s="141"/>
      <c r="F5" s="142"/>
      <c r="G5" s="141"/>
      <c r="H5" s="142"/>
      <c r="I5" s="141"/>
      <c r="J5" s="142"/>
      <c r="K5" s="141"/>
      <c r="L5" s="142"/>
      <c r="M5" s="137"/>
    </row>
    <row r="6" spans="1:13" ht="11.25" customHeight="1" x14ac:dyDescent="0.2">
      <c r="A6" s="143" t="s">
        <v>206</v>
      </c>
      <c r="B6" s="140"/>
      <c r="C6" s="139" t="s">
        <v>148</v>
      </c>
      <c r="D6" s="142"/>
      <c r="E6" s="139" t="s">
        <v>149</v>
      </c>
      <c r="F6" s="142"/>
      <c r="G6" s="139" t="s">
        <v>107</v>
      </c>
      <c r="H6" s="142"/>
      <c r="I6" s="139" t="s">
        <v>121</v>
      </c>
      <c r="J6" s="142"/>
      <c r="K6" s="139" t="s">
        <v>130</v>
      </c>
      <c r="L6" s="142"/>
      <c r="M6" s="137"/>
    </row>
    <row r="7" spans="1:13" ht="11.25" customHeight="1" x14ac:dyDescent="0.2">
      <c r="A7" s="144" t="s">
        <v>150</v>
      </c>
      <c r="B7" s="145"/>
      <c r="C7" s="146" t="s">
        <v>19</v>
      </c>
      <c r="D7" s="147" t="s">
        <v>122</v>
      </c>
      <c r="E7" s="146" t="s">
        <v>19</v>
      </c>
      <c r="F7" s="147" t="s">
        <v>122</v>
      </c>
      <c r="G7" s="146">
        <v>2507</v>
      </c>
      <c r="H7" s="147" t="s">
        <v>126</v>
      </c>
      <c r="I7" s="146">
        <v>5516</v>
      </c>
      <c r="J7" s="147" t="s">
        <v>126</v>
      </c>
      <c r="K7" s="146">
        <v>6000</v>
      </c>
      <c r="L7" s="147" t="s">
        <v>122</v>
      </c>
      <c r="M7" s="137"/>
    </row>
    <row r="8" spans="1:13" ht="11.25" customHeight="1" x14ac:dyDescent="0.2">
      <c r="A8" s="144" t="s">
        <v>151</v>
      </c>
      <c r="B8" s="145"/>
      <c r="C8" s="174">
        <v>35874</v>
      </c>
      <c r="D8" s="175"/>
      <c r="E8" s="174">
        <v>37967</v>
      </c>
      <c r="F8" s="175"/>
      <c r="G8" s="174">
        <v>39520</v>
      </c>
      <c r="H8" s="175" t="s">
        <v>126</v>
      </c>
      <c r="I8" s="174">
        <v>39000</v>
      </c>
      <c r="J8" s="175" t="s">
        <v>152</v>
      </c>
      <c r="K8" s="174">
        <v>39000</v>
      </c>
      <c r="L8" s="175" t="s">
        <v>122</v>
      </c>
      <c r="M8" s="137"/>
    </row>
    <row r="9" spans="1:13" ht="11.25" customHeight="1" x14ac:dyDescent="0.2">
      <c r="A9" s="144" t="s">
        <v>153</v>
      </c>
      <c r="B9" s="145"/>
      <c r="C9" s="146"/>
      <c r="D9" s="147"/>
      <c r="E9" s="146"/>
      <c r="F9" s="147"/>
      <c r="G9" s="146"/>
      <c r="H9" s="147"/>
      <c r="I9" s="146"/>
      <c r="J9" s="147"/>
      <c r="K9" s="146"/>
      <c r="L9" s="147"/>
      <c r="M9" s="137"/>
    </row>
    <row r="10" spans="1:13" ht="11.25" customHeight="1" x14ac:dyDescent="0.2">
      <c r="A10" s="148" t="s">
        <v>154</v>
      </c>
      <c r="B10" s="145"/>
      <c r="C10" s="146">
        <v>5768</v>
      </c>
      <c r="D10" s="147"/>
      <c r="E10" s="146">
        <v>6835</v>
      </c>
      <c r="F10" s="147"/>
      <c r="G10" s="146">
        <v>6496</v>
      </c>
      <c r="H10" s="147"/>
      <c r="I10" s="146">
        <v>6500</v>
      </c>
      <c r="J10" s="147" t="s">
        <v>122</v>
      </c>
      <c r="K10" s="146">
        <v>6500</v>
      </c>
      <c r="L10" s="147" t="s">
        <v>122</v>
      </c>
      <c r="M10" s="137"/>
    </row>
    <row r="11" spans="1:13" ht="11.25" customHeight="1" x14ac:dyDescent="0.2">
      <c r="A11" s="148" t="s">
        <v>155</v>
      </c>
      <c r="B11" s="145"/>
      <c r="C11" s="146">
        <v>18380</v>
      </c>
      <c r="D11" s="147"/>
      <c r="E11" s="146">
        <v>20886</v>
      </c>
      <c r="F11" s="147"/>
      <c r="G11" s="146">
        <v>17353</v>
      </c>
      <c r="H11" s="147"/>
      <c r="I11" s="146">
        <v>17000</v>
      </c>
      <c r="J11" s="147" t="s">
        <v>122</v>
      </c>
      <c r="K11" s="146">
        <v>17000</v>
      </c>
      <c r="L11" s="147" t="s">
        <v>122</v>
      </c>
      <c r="M11" s="137"/>
    </row>
    <row r="12" spans="1:13" ht="11.25" customHeight="1" x14ac:dyDescent="0.2">
      <c r="A12" s="149" t="s">
        <v>17</v>
      </c>
      <c r="B12" s="145"/>
      <c r="C12" s="150">
        <v>24100</v>
      </c>
      <c r="D12" s="151"/>
      <c r="E12" s="150">
        <v>27700</v>
      </c>
      <c r="F12" s="151"/>
      <c r="G12" s="150">
        <v>23800</v>
      </c>
      <c r="H12" s="151"/>
      <c r="I12" s="150">
        <v>23500</v>
      </c>
      <c r="J12" s="151"/>
      <c r="K12" s="150">
        <v>23500</v>
      </c>
      <c r="L12" s="151"/>
      <c r="M12" s="137"/>
    </row>
    <row r="13" spans="1:13" ht="11.25" customHeight="1" x14ac:dyDescent="0.2">
      <c r="A13" s="144" t="s">
        <v>156</v>
      </c>
      <c r="B13" s="145"/>
      <c r="C13" s="146">
        <v>12000</v>
      </c>
      <c r="D13" s="147"/>
      <c r="E13" s="146">
        <v>12000</v>
      </c>
      <c r="F13" s="147"/>
      <c r="G13" s="146">
        <v>20000</v>
      </c>
      <c r="H13" s="147"/>
      <c r="I13" s="146">
        <v>20000</v>
      </c>
      <c r="J13" s="147"/>
      <c r="K13" s="146">
        <v>2000</v>
      </c>
      <c r="L13" s="147"/>
      <c r="M13" s="137"/>
    </row>
    <row r="14" spans="1:13" ht="11.25" customHeight="1" x14ac:dyDescent="0.2">
      <c r="A14" s="144" t="s">
        <v>157</v>
      </c>
      <c r="B14" s="145"/>
      <c r="C14" s="146">
        <v>5200000</v>
      </c>
      <c r="D14" s="147" t="s">
        <v>126</v>
      </c>
      <c r="E14" s="146">
        <v>4800000</v>
      </c>
      <c r="F14" s="147" t="s">
        <v>126</v>
      </c>
      <c r="G14" s="146">
        <v>4310000</v>
      </c>
      <c r="H14" s="147" t="s">
        <v>126</v>
      </c>
      <c r="I14" s="146">
        <v>3820000</v>
      </c>
      <c r="J14" s="147" t="s">
        <v>126</v>
      </c>
      <c r="K14" s="146">
        <v>3800000</v>
      </c>
      <c r="L14" s="147" t="s">
        <v>122</v>
      </c>
      <c r="M14" s="137"/>
    </row>
    <row r="15" spans="1:13" ht="11.25" customHeight="1" x14ac:dyDescent="0.2">
      <c r="A15" s="144" t="s">
        <v>158</v>
      </c>
      <c r="B15" s="145"/>
      <c r="C15" s="146">
        <v>7700</v>
      </c>
      <c r="D15" s="147" t="s">
        <v>126</v>
      </c>
      <c r="E15" s="146">
        <v>850</v>
      </c>
      <c r="F15" s="147" t="s">
        <v>126</v>
      </c>
      <c r="G15" s="146">
        <v>900</v>
      </c>
      <c r="H15" s="147" t="s">
        <v>126</v>
      </c>
      <c r="I15" s="146">
        <v>1105</v>
      </c>
      <c r="J15" s="147" t="s">
        <v>126</v>
      </c>
      <c r="K15" s="146">
        <v>1000</v>
      </c>
      <c r="L15" s="147" t="s">
        <v>122</v>
      </c>
      <c r="M15" s="137"/>
    </row>
    <row r="16" spans="1:13" ht="11.25" customHeight="1" x14ac:dyDescent="0.2">
      <c r="A16" s="144" t="s">
        <v>159</v>
      </c>
      <c r="B16" s="145"/>
      <c r="C16" s="146">
        <v>54202</v>
      </c>
      <c r="D16" s="147"/>
      <c r="E16" s="146">
        <v>48744</v>
      </c>
      <c r="F16" s="147"/>
      <c r="G16" s="146">
        <v>58100</v>
      </c>
      <c r="H16" s="147" t="s">
        <v>126</v>
      </c>
      <c r="I16" s="146">
        <v>49801</v>
      </c>
      <c r="J16" s="147" t="s">
        <v>126</v>
      </c>
      <c r="K16" s="146">
        <v>50000</v>
      </c>
      <c r="L16" s="147" t="s">
        <v>122</v>
      </c>
      <c r="M16" s="137"/>
    </row>
    <row r="17" spans="1:13" ht="11.25" customHeight="1" x14ac:dyDescent="0.2">
      <c r="A17" s="144" t="s">
        <v>38</v>
      </c>
      <c r="B17" s="145"/>
      <c r="C17" s="146">
        <v>2549</v>
      </c>
      <c r="D17" s="147" t="s">
        <v>126</v>
      </c>
      <c r="E17" s="146">
        <v>3094</v>
      </c>
      <c r="F17" s="147" t="s">
        <v>126</v>
      </c>
      <c r="G17" s="146">
        <v>2439</v>
      </c>
      <c r="H17" s="147" t="s">
        <v>126</v>
      </c>
      <c r="I17" s="146">
        <v>2270</v>
      </c>
      <c r="J17" s="147" t="s">
        <v>126</v>
      </c>
      <c r="K17" s="146">
        <v>1920</v>
      </c>
      <c r="L17" s="147"/>
      <c r="M17" s="137"/>
    </row>
    <row r="18" spans="1:13" ht="11.25" customHeight="1" x14ac:dyDescent="0.2">
      <c r="A18" s="144" t="s">
        <v>160</v>
      </c>
      <c r="B18" s="145"/>
      <c r="C18" s="146">
        <v>80000</v>
      </c>
      <c r="D18" s="147" t="s">
        <v>122</v>
      </c>
      <c r="E18" s="146">
        <v>69828</v>
      </c>
      <c r="F18" s="147">
        <v>5</v>
      </c>
      <c r="G18" s="146">
        <v>78736</v>
      </c>
      <c r="H18" s="147">
        <v>5</v>
      </c>
      <c r="I18" s="146">
        <v>39286</v>
      </c>
      <c r="J18" s="147" t="s">
        <v>161</v>
      </c>
      <c r="K18" s="146">
        <v>40000</v>
      </c>
      <c r="L18" s="147" t="s">
        <v>122</v>
      </c>
      <c r="M18" s="137"/>
    </row>
    <row r="19" spans="1:13" ht="11.25" customHeight="1" x14ac:dyDescent="0.2">
      <c r="A19" s="144" t="s">
        <v>162</v>
      </c>
      <c r="B19" s="145"/>
      <c r="C19" s="146">
        <v>100000</v>
      </c>
      <c r="D19" s="147" t="s">
        <v>152</v>
      </c>
      <c r="E19" s="146">
        <v>108000</v>
      </c>
      <c r="F19" s="147"/>
      <c r="G19" s="146">
        <v>110000</v>
      </c>
      <c r="H19" s="147" t="s">
        <v>122</v>
      </c>
      <c r="I19" s="146">
        <v>110000</v>
      </c>
      <c r="J19" s="147" t="s">
        <v>122</v>
      </c>
      <c r="K19" s="146">
        <v>110000</v>
      </c>
      <c r="L19" s="147" t="s">
        <v>122</v>
      </c>
      <c r="M19" s="137"/>
    </row>
    <row r="20" spans="1:13" ht="11.25" customHeight="1" x14ac:dyDescent="0.2">
      <c r="A20" s="144" t="s">
        <v>163</v>
      </c>
      <c r="B20" s="145"/>
      <c r="C20" s="146">
        <v>110000</v>
      </c>
      <c r="D20" s="147" t="s">
        <v>126</v>
      </c>
      <c r="E20" s="146">
        <v>48500</v>
      </c>
      <c r="F20" s="147" t="s">
        <v>126</v>
      </c>
      <c r="G20" s="146">
        <v>74000</v>
      </c>
      <c r="H20" s="147" t="s">
        <v>126</v>
      </c>
      <c r="I20" s="146">
        <v>64395</v>
      </c>
      <c r="J20" s="147" t="s">
        <v>126</v>
      </c>
      <c r="K20" s="146">
        <v>42656</v>
      </c>
      <c r="L20" s="147"/>
      <c r="M20" s="137"/>
    </row>
    <row r="21" spans="1:13" ht="11.25" customHeight="1" x14ac:dyDescent="0.2">
      <c r="A21" s="144" t="s">
        <v>164</v>
      </c>
      <c r="B21" s="145"/>
      <c r="C21" s="146"/>
      <c r="D21" s="147"/>
      <c r="E21" s="146"/>
      <c r="F21" s="147"/>
      <c r="G21" s="146"/>
      <c r="H21" s="147"/>
      <c r="I21" s="146"/>
      <c r="J21" s="147"/>
      <c r="K21" s="146"/>
      <c r="L21" s="147"/>
      <c r="M21" s="137"/>
    </row>
    <row r="22" spans="1:13" ht="11.25" customHeight="1" x14ac:dyDescent="0.2">
      <c r="A22" s="148" t="s">
        <v>154</v>
      </c>
      <c r="B22" s="145"/>
      <c r="C22" s="146">
        <v>749608</v>
      </c>
      <c r="D22" s="147"/>
      <c r="E22" s="146">
        <v>707514</v>
      </c>
      <c r="F22" s="147"/>
      <c r="G22" s="146">
        <v>631590</v>
      </c>
      <c r="H22" s="147"/>
      <c r="I22" s="146">
        <v>623740</v>
      </c>
      <c r="J22" s="147" t="s">
        <v>126</v>
      </c>
      <c r="K22" s="146">
        <v>593000</v>
      </c>
      <c r="L22" s="147"/>
      <c r="M22" s="137"/>
    </row>
    <row r="23" spans="1:13" ht="11.25" customHeight="1" x14ac:dyDescent="0.2">
      <c r="A23" s="148" t="s">
        <v>155</v>
      </c>
      <c r="B23" s="145"/>
      <c r="C23" s="146">
        <v>487483</v>
      </c>
      <c r="D23" s="147"/>
      <c r="E23" s="146">
        <v>502963</v>
      </c>
      <c r="F23" s="147"/>
      <c r="G23" s="146">
        <v>478131</v>
      </c>
      <c r="H23" s="147"/>
      <c r="I23" s="146">
        <v>400000</v>
      </c>
      <c r="J23" s="147" t="s">
        <v>122</v>
      </c>
      <c r="K23" s="146">
        <v>395000</v>
      </c>
      <c r="L23" s="142" t="s">
        <v>122</v>
      </c>
      <c r="M23" s="137"/>
    </row>
    <row r="24" spans="1:13" ht="11.25" customHeight="1" x14ac:dyDescent="0.2">
      <c r="A24" s="149" t="s">
        <v>17</v>
      </c>
      <c r="B24" s="145"/>
      <c r="C24" s="172">
        <v>1240000</v>
      </c>
      <c r="D24" s="173"/>
      <c r="E24" s="172">
        <v>1210000</v>
      </c>
      <c r="F24" s="173"/>
      <c r="G24" s="172">
        <v>1110000</v>
      </c>
      <c r="H24" s="173"/>
      <c r="I24" s="172">
        <v>1020000</v>
      </c>
      <c r="J24" s="173"/>
      <c r="K24" s="172">
        <v>988000</v>
      </c>
      <c r="L24" s="173"/>
      <c r="M24" s="137"/>
    </row>
    <row r="25" spans="1:13" ht="11.25" customHeight="1" x14ac:dyDescent="0.2">
      <c r="A25" s="144" t="s">
        <v>99</v>
      </c>
      <c r="B25" s="145"/>
      <c r="C25" s="146"/>
      <c r="D25" s="147"/>
      <c r="E25" s="146"/>
      <c r="F25" s="147"/>
      <c r="G25" s="146"/>
      <c r="H25" s="147"/>
      <c r="I25" s="146"/>
      <c r="J25" s="147"/>
      <c r="K25" s="146"/>
      <c r="L25" s="147"/>
      <c r="M25" s="137"/>
    </row>
    <row r="26" spans="1:13" ht="11.25" customHeight="1" x14ac:dyDescent="0.2">
      <c r="A26" s="148" t="s">
        <v>165</v>
      </c>
      <c r="B26" s="145"/>
      <c r="C26" s="146">
        <v>157200</v>
      </c>
      <c r="D26" s="147"/>
      <c r="E26" s="146">
        <v>76400</v>
      </c>
      <c r="F26" s="147"/>
      <c r="G26" s="146">
        <v>71900</v>
      </c>
      <c r="H26" s="147"/>
      <c r="I26" s="146">
        <v>47300</v>
      </c>
      <c r="J26" s="147"/>
      <c r="K26" s="146">
        <v>34100</v>
      </c>
      <c r="L26" s="147"/>
      <c r="M26" s="137"/>
    </row>
    <row r="27" spans="1:13" ht="11.25" customHeight="1" x14ac:dyDescent="0.2">
      <c r="A27" s="148" t="s">
        <v>166</v>
      </c>
      <c r="B27" s="145"/>
      <c r="C27" s="152">
        <v>327200</v>
      </c>
      <c r="D27" s="153"/>
      <c r="E27" s="152">
        <v>161700</v>
      </c>
      <c r="F27" s="153"/>
      <c r="G27" s="152">
        <v>303000</v>
      </c>
      <c r="H27" s="153"/>
      <c r="I27" s="152">
        <v>183500</v>
      </c>
      <c r="J27" s="153"/>
      <c r="K27" s="152">
        <v>167700</v>
      </c>
      <c r="L27" s="153"/>
      <c r="M27" s="137"/>
    </row>
    <row r="28" spans="1:13" ht="11.25" customHeight="1" x14ac:dyDescent="0.2">
      <c r="A28" s="149" t="s">
        <v>17</v>
      </c>
      <c r="B28" s="145"/>
      <c r="C28" s="146">
        <v>484000</v>
      </c>
      <c r="D28" s="147"/>
      <c r="E28" s="146">
        <v>238000</v>
      </c>
      <c r="F28" s="147"/>
      <c r="G28" s="146">
        <v>375000</v>
      </c>
      <c r="H28" s="147"/>
      <c r="I28" s="146">
        <v>231000</v>
      </c>
      <c r="J28" s="147"/>
      <c r="K28" s="146">
        <v>202000</v>
      </c>
      <c r="L28" s="147"/>
      <c r="M28" s="137"/>
    </row>
    <row r="29" spans="1:13" ht="11.25" customHeight="1" x14ac:dyDescent="0.2">
      <c r="A29" s="144" t="s">
        <v>167</v>
      </c>
      <c r="B29" s="145"/>
      <c r="C29" s="146">
        <v>79300</v>
      </c>
      <c r="D29" s="147"/>
      <c r="E29" s="146">
        <v>81200</v>
      </c>
      <c r="F29" s="147" t="s">
        <v>126</v>
      </c>
      <c r="G29" s="146">
        <v>79840</v>
      </c>
      <c r="H29" s="147"/>
      <c r="I29" s="146">
        <v>80890</v>
      </c>
      <c r="J29" s="147" t="s">
        <v>126</v>
      </c>
      <c r="K29" s="146">
        <v>70000</v>
      </c>
      <c r="L29" s="147" t="s">
        <v>122</v>
      </c>
      <c r="M29" s="137"/>
    </row>
    <row r="30" spans="1:13" ht="11.25" customHeight="1" x14ac:dyDescent="0.2">
      <c r="A30" s="144" t="s">
        <v>168</v>
      </c>
      <c r="B30" s="145"/>
      <c r="C30" s="146">
        <v>68966</v>
      </c>
      <c r="D30" s="147"/>
      <c r="E30" s="146">
        <v>60774</v>
      </c>
      <c r="F30" s="147"/>
      <c r="G30" s="146">
        <v>65485</v>
      </c>
      <c r="H30" s="147" t="s">
        <v>126</v>
      </c>
      <c r="I30" s="146" t="s">
        <v>19</v>
      </c>
      <c r="J30" s="147"/>
      <c r="K30" s="146">
        <v>1495</v>
      </c>
      <c r="L30" s="147"/>
      <c r="M30" s="137"/>
    </row>
    <row r="31" spans="1:13" ht="11.25" customHeight="1" x14ac:dyDescent="0.2">
      <c r="A31" s="144" t="s">
        <v>169</v>
      </c>
      <c r="B31" s="145"/>
      <c r="C31" s="146" t="s">
        <v>170</v>
      </c>
      <c r="D31" s="147"/>
      <c r="E31" s="146" t="s">
        <v>170</v>
      </c>
      <c r="F31" s="147"/>
      <c r="G31" s="146" t="s">
        <v>170</v>
      </c>
      <c r="H31" s="147"/>
      <c r="I31" s="146" t="s">
        <v>170</v>
      </c>
      <c r="J31" s="147"/>
      <c r="K31" s="146" t="s">
        <v>170</v>
      </c>
      <c r="L31" s="147"/>
      <c r="M31" s="137"/>
    </row>
    <row r="32" spans="1:13" ht="11.25" customHeight="1" x14ac:dyDescent="0.2">
      <c r="A32" s="144" t="s">
        <v>171</v>
      </c>
      <c r="B32" s="145"/>
      <c r="C32" s="146">
        <v>7840</v>
      </c>
      <c r="D32" s="147"/>
      <c r="E32" s="146">
        <v>11292</v>
      </c>
      <c r="F32" s="147"/>
      <c r="G32" s="146">
        <v>8961</v>
      </c>
      <c r="H32" s="147"/>
      <c r="I32" s="146">
        <v>7692</v>
      </c>
      <c r="J32" s="147" t="s">
        <v>126</v>
      </c>
      <c r="K32" s="146">
        <v>6625</v>
      </c>
      <c r="L32" s="147"/>
      <c r="M32" s="137"/>
    </row>
    <row r="33" spans="1:13" ht="11.25" customHeight="1" x14ac:dyDescent="0.2">
      <c r="A33" s="144" t="s">
        <v>172</v>
      </c>
      <c r="B33" s="145"/>
      <c r="C33" s="146">
        <v>129000</v>
      </c>
      <c r="D33" s="147"/>
      <c r="E33" s="146">
        <v>56200</v>
      </c>
      <c r="F33" s="147"/>
      <c r="G33" s="146">
        <v>8200</v>
      </c>
      <c r="H33" s="147"/>
      <c r="I33" s="146">
        <v>8000</v>
      </c>
      <c r="J33" s="147" t="s">
        <v>122</v>
      </c>
      <c r="K33" s="146">
        <v>8000</v>
      </c>
      <c r="L33" s="147" t="s">
        <v>122</v>
      </c>
      <c r="M33" s="137"/>
    </row>
    <row r="34" spans="1:13" ht="11.25" customHeight="1" x14ac:dyDescent="0.2">
      <c r="A34" s="144" t="s">
        <v>173</v>
      </c>
      <c r="B34" s="145"/>
      <c r="C34" s="170">
        <v>170338</v>
      </c>
      <c r="D34" s="171"/>
      <c r="E34" s="170">
        <v>157776</v>
      </c>
      <c r="F34" s="171"/>
      <c r="G34" s="170">
        <v>164056</v>
      </c>
      <c r="H34" s="171" t="s">
        <v>126</v>
      </c>
      <c r="I34" s="170">
        <v>165000</v>
      </c>
      <c r="J34" s="171" t="s">
        <v>174</v>
      </c>
      <c r="K34" s="170">
        <v>165000</v>
      </c>
      <c r="L34" s="171"/>
      <c r="M34" s="137"/>
    </row>
    <row r="35" spans="1:13" ht="11.25" customHeight="1" x14ac:dyDescent="0.2">
      <c r="A35" s="144" t="s">
        <v>175</v>
      </c>
      <c r="B35" s="145"/>
      <c r="C35" s="154"/>
      <c r="D35" s="155"/>
      <c r="E35" s="154"/>
      <c r="F35" s="155"/>
      <c r="G35" s="154"/>
      <c r="H35" s="155"/>
      <c r="I35" s="154"/>
      <c r="J35" s="155"/>
      <c r="K35" s="154"/>
      <c r="L35" s="155"/>
      <c r="M35" s="137"/>
    </row>
    <row r="36" spans="1:13" ht="11.25" customHeight="1" x14ac:dyDescent="0.2">
      <c r="A36" s="148" t="s">
        <v>154</v>
      </c>
      <c r="B36" s="145"/>
      <c r="C36" s="146">
        <v>98374</v>
      </c>
      <c r="D36" s="147"/>
      <c r="E36" s="146">
        <v>94467</v>
      </c>
      <c r="F36" s="147"/>
      <c r="G36" s="146">
        <v>118000</v>
      </c>
      <c r="H36" s="147" t="s">
        <v>152</v>
      </c>
      <c r="I36" s="146">
        <v>120000</v>
      </c>
      <c r="J36" s="147" t="s">
        <v>152</v>
      </c>
      <c r="K36" s="146">
        <v>120000</v>
      </c>
      <c r="L36" s="147" t="s">
        <v>122</v>
      </c>
      <c r="M36" s="137"/>
    </row>
    <row r="37" spans="1:13" ht="11.25" customHeight="1" x14ac:dyDescent="0.2">
      <c r="A37" s="148" t="s">
        <v>176</v>
      </c>
      <c r="B37" s="145"/>
      <c r="C37" s="146">
        <v>6699</v>
      </c>
      <c r="D37" s="147"/>
      <c r="E37" s="146">
        <v>5200</v>
      </c>
      <c r="F37" s="147"/>
      <c r="G37" s="146">
        <v>5000</v>
      </c>
      <c r="H37" s="147" t="s">
        <v>122</v>
      </c>
      <c r="I37" s="146">
        <v>5000</v>
      </c>
      <c r="J37" s="147" t="s">
        <v>152</v>
      </c>
      <c r="K37" s="146">
        <v>5000</v>
      </c>
      <c r="L37" s="147" t="s">
        <v>122</v>
      </c>
      <c r="M37" s="137"/>
    </row>
    <row r="38" spans="1:13" ht="11.25" customHeight="1" x14ac:dyDescent="0.2">
      <c r="A38" s="148" t="s">
        <v>155</v>
      </c>
      <c r="B38" s="145"/>
      <c r="C38" s="152">
        <v>2250</v>
      </c>
      <c r="D38" s="153"/>
      <c r="E38" s="152">
        <v>4320</v>
      </c>
      <c r="F38" s="153"/>
      <c r="G38" s="152">
        <v>3000</v>
      </c>
      <c r="H38" s="153" t="s">
        <v>122</v>
      </c>
      <c r="I38" s="152">
        <v>5000</v>
      </c>
      <c r="J38" s="153" t="s">
        <v>152</v>
      </c>
      <c r="K38" s="152">
        <v>5000</v>
      </c>
      <c r="L38" s="153" t="s">
        <v>122</v>
      </c>
      <c r="M38" s="137"/>
    </row>
    <row r="39" spans="1:13" ht="11.25" customHeight="1" x14ac:dyDescent="0.2">
      <c r="A39" s="149" t="s">
        <v>17</v>
      </c>
      <c r="B39" s="145"/>
      <c r="C39" s="146">
        <v>107000</v>
      </c>
      <c r="D39" s="147"/>
      <c r="E39" s="146">
        <v>104000</v>
      </c>
      <c r="F39" s="147"/>
      <c r="G39" s="146">
        <v>126000</v>
      </c>
      <c r="H39" s="147"/>
      <c r="I39" s="146">
        <v>130000</v>
      </c>
      <c r="J39" s="147"/>
      <c r="K39" s="146">
        <v>130000</v>
      </c>
      <c r="L39" s="147"/>
      <c r="M39" s="137"/>
    </row>
    <row r="40" spans="1:13" ht="11.25" customHeight="1" x14ac:dyDescent="0.2">
      <c r="A40" s="144" t="s">
        <v>177</v>
      </c>
      <c r="B40" s="145"/>
      <c r="C40" s="146">
        <v>9602</v>
      </c>
      <c r="D40" s="147" t="s">
        <v>126</v>
      </c>
      <c r="E40" s="146">
        <v>15000</v>
      </c>
      <c r="F40" s="147" t="s">
        <v>178</v>
      </c>
      <c r="G40" s="146">
        <v>40000</v>
      </c>
      <c r="H40" s="147" t="s">
        <v>178</v>
      </c>
      <c r="I40" s="146">
        <v>52000</v>
      </c>
      <c r="J40" s="147" t="s">
        <v>179</v>
      </c>
      <c r="K40" s="146">
        <v>42000</v>
      </c>
      <c r="L40" s="147" t="s">
        <v>122</v>
      </c>
      <c r="M40" s="137"/>
    </row>
    <row r="41" spans="1:13" ht="11.25" customHeight="1" x14ac:dyDescent="0.2">
      <c r="A41" s="144" t="s">
        <v>180</v>
      </c>
      <c r="B41" s="145"/>
      <c r="C41" s="146">
        <v>5197</v>
      </c>
      <c r="D41" s="147"/>
      <c r="E41" s="146">
        <v>3874</v>
      </c>
      <c r="F41" s="156"/>
      <c r="G41" s="146">
        <v>4271</v>
      </c>
      <c r="H41" s="147"/>
      <c r="I41" s="146">
        <v>6238</v>
      </c>
      <c r="J41" s="147" t="s">
        <v>126</v>
      </c>
      <c r="K41" s="146">
        <v>6000</v>
      </c>
      <c r="L41" s="147" t="s">
        <v>122</v>
      </c>
      <c r="M41" s="137"/>
    </row>
    <row r="42" spans="1:13" ht="11.25" customHeight="1" x14ac:dyDescent="0.2">
      <c r="A42" s="144" t="s">
        <v>60</v>
      </c>
      <c r="B42" s="145"/>
      <c r="C42" s="146" t="s">
        <v>19</v>
      </c>
      <c r="D42" s="147"/>
      <c r="E42" s="146">
        <v>16000</v>
      </c>
      <c r="F42" s="156"/>
      <c r="G42" s="146">
        <v>25000</v>
      </c>
      <c r="H42" s="147"/>
      <c r="I42" s="146">
        <v>17000</v>
      </c>
      <c r="J42" s="147" t="s">
        <v>126</v>
      </c>
      <c r="K42" s="146">
        <v>17000</v>
      </c>
      <c r="L42" s="147" t="s">
        <v>122</v>
      </c>
      <c r="M42" s="137"/>
    </row>
    <row r="43" spans="1:13" ht="11.25" customHeight="1" x14ac:dyDescent="0.2">
      <c r="A43" s="144" t="s">
        <v>181</v>
      </c>
      <c r="B43" s="160"/>
      <c r="C43" s="146" t="s">
        <v>19</v>
      </c>
      <c r="D43" s="147"/>
      <c r="E43" s="146" t="s">
        <v>19</v>
      </c>
      <c r="F43" s="156"/>
      <c r="G43" s="146">
        <v>50000</v>
      </c>
      <c r="H43" s="147"/>
      <c r="I43" s="146">
        <v>190000</v>
      </c>
      <c r="J43" s="147" t="s">
        <v>126</v>
      </c>
      <c r="K43" s="146">
        <v>175000</v>
      </c>
      <c r="L43" s="147" t="s">
        <v>122</v>
      </c>
      <c r="M43" s="137"/>
    </row>
    <row r="44" spans="1:13" ht="11.25" customHeight="1" x14ac:dyDescent="0.2">
      <c r="A44" s="157" t="s">
        <v>52</v>
      </c>
      <c r="B44" s="160"/>
      <c r="C44" s="150">
        <v>7930000</v>
      </c>
      <c r="D44" s="151" t="s">
        <v>126</v>
      </c>
      <c r="E44" s="150">
        <v>7110000</v>
      </c>
      <c r="F44" s="158" t="s">
        <v>126</v>
      </c>
      <c r="G44" s="150">
        <v>6780000</v>
      </c>
      <c r="H44" s="151" t="s">
        <v>126</v>
      </c>
      <c r="I44" s="150">
        <v>6090000</v>
      </c>
      <c r="J44" s="151" t="s">
        <v>126</v>
      </c>
      <c r="K44" s="150">
        <v>5930000</v>
      </c>
      <c r="L44" s="151"/>
      <c r="M44" s="137"/>
    </row>
    <row r="45" spans="1:13" ht="11.25" customHeight="1" x14ac:dyDescent="0.2">
      <c r="A45" s="159" t="s">
        <v>182</v>
      </c>
      <c r="B45" s="160"/>
      <c r="C45" s="154"/>
      <c r="D45" s="155"/>
      <c r="E45" s="154"/>
      <c r="F45" s="161"/>
      <c r="G45" s="154"/>
      <c r="H45" s="155"/>
      <c r="I45" s="154"/>
      <c r="J45" s="155"/>
      <c r="K45" s="154"/>
      <c r="L45" s="155"/>
      <c r="M45" s="137"/>
    </row>
    <row r="46" spans="1:13" ht="11.25" customHeight="1" x14ac:dyDescent="0.2">
      <c r="A46" s="162" t="s">
        <v>154</v>
      </c>
      <c r="B46" s="160"/>
      <c r="C46" s="154">
        <v>1320000</v>
      </c>
      <c r="D46" s="155"/>
      <c r="E46" s="154">
        <v>1120000</v>
      </c>
      <c r="F46" s="161"/>
      <c r="G46" s="154">
        <v>1110000</v>
      </c>
      <c r="H46" s="155"/>
      <c r="I46" s="154">
        <v>993000</v>
      </c>
      <c r="J46" s="155"/>
      <c r="K46" s="154">
        <v>918000</v>
      </c>
      <c r="L46" s="155"/>
      <c r="M46" s="137"/>
    </row>
    <row r="47" spans="1:13" ht="11.25" customHeight="1" x14ac:dyDescent="0.2">
      <c r="A47" s="162" t="s">
        <v>155</v>
      </c>
      <c r="B47" s="160"/>
      <c r="C47" s="154">
        <v>516000</v>
      </c>
      <c r="D47" s="155"/>
      <c r="E47" s="154">
        <v>539000</v>
      </c>
      <c r="F47" s="161"/>
      <c r="G47" s="154">
        <v>507000</v>
      </c>
      <c r="H47" s="155"/>
      <c r="I47" s="154">
        <v>430000</v>
      </c>
      <c r="J47" s="155"/>
      <c r="K47" s="154">
        <v>424000</v>
      </c>
      <c r="L47" s="155"/>
      <c r="M47" s="137"/>
    </row>
    <row r="48" spans="1:13" ht="11.25" customHeight="1" x14ac:dyDescent="0.2">
      <c r="A48" s="163" t="s">
        <v>176</v>
      </c>
      <c r="B48" s="160"/>
      <c r="C48" s="154">
        <v>6700</v>
      </c>
      <c r="D48" s="155"/>
      <c r="E48" s="154">
        <v>5200</v>
      </c>
      <c r="F48" s="161"/>
      <c r="G48" s="154">
        <v>5000</v>
      </c>
      <c r="H48" s="155"/>
      <c r="I48" s="154">
        <v>5000</v>
      </c>
      <c r="J48" s="155"/>
      <c r="K48" s="154">
        <v>5000</v>
      </c>
      <c r="L48" s="155"/>
      <c r="M48" s="137"/>
    </row>
    <row r="49" spans="1:14" ht="11.25" customHeight="1" x14ac:dyDescent="0.2">
      <c r="A49" s="163" t="s">
        <v>183</v>
      </c>
      <c r="B49" s="164"/>
      <c r="C49" s="152">
        <v>6080000</v>
      </c>
      <c r="D49" s="153"/>
      <c r="E49" s="152">
        <v>5440000</v>
      </c>
      <c r="F49" s="165"/>
      <c r="G49" s="152">
        <v>5160000</v>
      </c>
      <c r="H49" s="153"/>
      <c r="I49" s="152">
        <v>4660000</v>
      </c>
      <c r="J49" s="153"/>
      <c r="K49" s="152">
        <v>4580000</v>
      </c>
      <c r="L49" s="153"/>
      <c r="M49" s="137"/>
    </row>
    <row r="50" spans="1:14" ht="11.25" customHeight="1" x14ac:dyDescent="0.2">
      <c r="A50" s="215" t="s">
        <v>204</v>
      </c>
      <c r="B50" s="216"/>
      <c r="C50" s="216"/>
      <c r="D50" s="216"/>
      <c r="E50" s="216"/>
      <c r="F50" s="216"/>
      <c r="G50" s="216"/>
      <c r="H50" s="216"/>
      <c r="I50" s="216"/>
      <c r="J50" s="216"/>
      <c r="K50" s="216"/>
      <c r="L50" s="216"/>
      <c r="M50" s="137"/>
    </row>
    <row r="51" spans="1:14" ht="22.5" customHeight="1" x14ac:dyDescent="0.2">
      <c r="A51" s="211" t="s">
        <v>209</v>
      </c>
      <c r="B51" s="212"/>
      <c r="C51" s="212"/>
      <c r="D51" s="212"/>
      <c r="E51" s="212"/>
      <c r="F51" s="212"/>
      <c r="G51" s="212"/>
      <c r="H51" s="212"/>
      <c r="I51" s="212"/>
      <c r="J51" s="212"/>
      <c r="K51" s="212"/>
      <c r="L51" s="212"/>
      <c r="M51" s="137"/>
    </row>
    <row r="52" spans="1:14" ht="22.5" customHeight="1" x14ac:dyDescent="0.2">
      <c r="A52" s="209" t="s">
        <v>184</v>
      </c>
      <c r="B52" s="210"/>
      <c r="C52" s="210"/>
      <c r="D52" s="210"/>
      <c r="E52" s="210"/>
      <c r="F52" s="210"/>
      <c r="G52" s="210"/>
      <c r="H52" s="210"/>
      <c r="I52" s="210"/>
      <c r="J52" s="210"/>
      <c r="K52" s="210"/>
      <c r="L52" s="210"/>
      <c r="M52" s="137"/>
      <c r="N52" s="166"/>
    </row>
    <row r="53" spans="1:14" ht="11.25" customHeight="1" x14ac:dyDescent="0.2">
      <c r="A53" s="209" t="s">
        <v>185</v>
      </c>
      <c r="B53" s="210"/>
      <c r="C53" s="210"/>
      <c r="D53" s="210"/>
      <c r="E53" s="210"/>
      <c r="F53" s="210"/>
      <c r="G53" s="210"/>
      <c r="H53" s="210"/>
      <c r="I53" s="210"/>
      <c r="J53" s="210"/>
      <c r="K53" s="210"/>
      <c r="L53" s="210"/>
      <c r="M53" s="137"/>
    </row>
    <row r="54" spans="1:14" ht="11.25" customHeight="1" x14ac:dyDescent="0.2">
      <c r="A54" s="209" t="s">
        <v>186</v>
      </c>
      <c r="B54" s="210"/>
      <c r="C54" s="210"/>
      <c r="D54" s="210"/>
      <c r="E54" s="210"/>
      <c r="F54" s="210"/>
      <c r="G54" s="210"/>
      <c r="H54" s="210"/>
      <c r="I54" s="210"/>
      <c r="J54" s="210"/>
      <c r="K54" s="210"/>
      <c r="L54" s="210"/>
      <c r="M54" s="137"/>
    </row>
    <row r="55" spans="1:14" ht="11.25" customHeight="1" x14ac:dyDescent="0.2">
      <c r="A55" s="209" t="s">
        <v>187</v>
      </c>
      <c r="B55" s="210"/>
      <c r="C55" s="210"/>
      <c r="D55" s="210"/>
      <c r="E55" s="210"/>
      <c r="F55" s="210"/>
      <c r="G55" s="210"/>
      <c r="H55" s="210"/>
      <c r="I55" s="210"/>
      <c r="J55" s="210"/>
      <c r="K55" s="210"/>
      <c r="L55" s="210"/>
      <c r="M55" s="137"/>
    </row>
    <row r="56" spans="1:14" ht="11.25" customHeight="1" x14ac:dyDescent="0.2">
      <c r="A56" s="209" t="s">
        <v>188</v>
      </c>
      <c r="B56" s="210"/>
      <c r="C56" s="210"/>
      <c r="D56" s="210"/>
      <c r="E56" s="210"/>
      <c r="F56" s="210"/>
      <c r="G56" s="210"/>
      <c r="H56" s="210"/>
      <c r="I56" s="210"/>
      <c r="J56" s="210"/>
      <c r="K56" s="210"/>
      <c r="L56" s="210"/>
      <c r="M56" s="137"/>
    </row>
    <row r="57" spans="1:14" ht="11.25" customHeight="1" x14ac:dyDescent="0.2">
      <c r="A57" s="209" t="s">
        <v>189</v>
      </c>
      <c r="B57" s="210"/>
      <c r="C57" s="210"/>
      <c r="D57" s="210"/>
      <c r="E57" s="210"/>
      <c r="F57" s="210"/>
      <c r="G57" s="210"/>
      <c r="H57" s="210"/>
      <c r="I57" s="210"/>
      <c r="J57" s="210"/>
      <c r="K57" s="210"/>
      <c r="L57" s="210"/>
      <c r="M57" s="137"/>
    </row>
    <row r="58" spans="1:14" ht="11.25" customHeight="1" x14ac:dyDescent="0.2">
      <c r="A58" s="209" t="s">
        <v>210</v>
      </c>
      <c r="B58" s="210"/>
      <c r="C58" s="210"/>
      <c r="D58" s="210"/>
      <c r="E58" s="210"/>
      <c r="F58" s="210"/>
      <c r="G58" s="210"/>
      <c r="H58" s="210"/>
      <c r="I58" s="210"/>
      <c r="J58" s="210"/>
      <c r="K58" s="210"/>
      <c r="L58" s="210"/>
      <c r="M58" s="137"/>
    </row>
    <row r="59" spans="1:14" ht="11.25" customHeight="1" x14ac:dyDescent="0.2">
      <c r="A59" s="137"/>
      <c r="B59" s="145"/>
      <c r="C59" s="137"/>
      <c r="D59" s="156"/>
      <c r="E59" s="137"/>
      <c r="F59" s="156"/>
      <c r="G59" s="137"/>
      <c r="H59" s="156"/>
      <c r="I59" s="137"/>
      <c r="J59" s="156"/>
      <c r="K59" s="137"/>
      <c r="L59" s="156"/>
      <c r="M59" s="137"/>
    </row>
    <row r="60" spans="1:14" ht="11.25" customHeight="1" x14ac:dyDescent="0.2">
      <c r="A60" s="137"/>
      <c r="B60" s="145"/>
      <c r="C60" s="137"/>
      <c r="D60" s="156"/>
      <c r="E60" s="137"/>
      <c r="F60" s="156"/>
      <c r="G60" s="137"/>
      <c r="H60" s="156"/>
      <c r="I60" s="137"/>
      <c r="J60" s="156"/>
      <c r="K60" s="137"/>
      <c r="L60" s="156"/>
      <c r="M60" s="137"/>
    </row>
    <row r="61" spans="1:14" ht="11.25" customHeight="1" x14ac:dyDescent="0.2">
      <c r="A61" s="137"/>
      <c r="B61" s="145"/>
      <c r="C61" s="167"/>
      <c r="D61" s="156"/>
      <c r="E61" s="137"/>
      <c r="F61" s="156"/>
      <c r="G61" s="137"/>
      <c r="H61" s="156"/>
      <c r="I61" s="137"/>
      <c r="J61" s="156"/>
      <c r="K61" s="137"/>
      <c r="L61" s="156"/>
      <c r="M61" s="137"/>
    </row>
    <row r="62" spans="1:14" ht="11.25" customHeight="1" x14ac:dyDescent="0.2">
      <c r="A62" s="137"/>
      <c r="B62" s="145"/>
      <c r="C62" s="137"/>
      <c r="D62" s="156"/>
      <c r="E62" s="137"/>
      <c r="F62" s="156"/>
      <c r="G62" s="137"/>
      <c r="H62" s="156"/>
      <c r="I62" s="137"/>
      <c r="J62" s="156"/>
      <c r="K62" s="137"/>
      <c r="L62" s="156"/>
      <c r="M62" s="137"/>
    </row>
    <row r="63" spans="1:14" ht="11.25" customHeight="1" x14ac:dyDescent="0.2">
      <c r="A63" s="137"/>
      <c r="B63" s="145"/>
      <c r="C63" s="137"/>
      <c r="D63" s="156"/>
      <c r="E63" s="137"/>
      <c r="F63" s="156"/>
      <c r="G63" s="137"/>
      <c r="H63" s="156"/>
      <c r="I63" s="137"/>
      <c r="J63" s="156"/>
      <c r="K63" s="137"/>
      <c r="L63" s="156"/>
      <c r="M63" s="137"/>
    </row>
    <row r="64" spans="1:14" ht="11.25" customHeight="1" x14ac:dyDescent="0.2">
      <c r="A64" s="137"/>
      <c r="B64" s="145"/>
      <c r="C64" s="137"/>
      <c r="D64" s="156"/>
      <c r="E64" s="137"/>
      <c r="F64" s="156"/>
      <c r="G64" s="137"/>
      <c r="H64" s="156"/>
      <c r="I64" s="137"/>
      <c r="J64" s="156"/>
      <c r="K64" s="137"/>
      <c r="L64" s="156"/>
      <c r="M64" s="137"/>
    </row>
    <row r="65" spans="1:13" ht="11.25" customHeight="1" x14ac:dyDescent="0.2">
      <c r="A65" s="137"/>
      <c r="B65" s="145"/>
      <c r="C65" s="137"/>
      <c r="D65" s="156"/>
      <c r="E65" s="137"/>
      <c r="F65" s="156"/>
      <c r="G65" s="137"/>
      <c r="H65" s="156"/>
      <c r="I65" s="137"/>
      <c r="J65" s="156"/>
      <c r="K65" s="137"/>
      <c r="L65" s="156"/>
      <c r="M65" s="137"/>
    </row>
    <row r="66" spans="1:13" ht="11.25" customHeight="1" x14ac:dyDescent="0.2">
      <c r="A66" s="137"/>
      <c r="B66" s="145"/>
      <c r="C66" s="137"/>
      <c r="D66" s="156"/>
      <c r="E66" s="137"/>
      <c r="F66" s="156"/>
      <c r="G66" s="137"/>
      <c r="H66" s="156"/>
      <c r="I66" s="137"/>
      <c r="J66" s="156"/>
      <c r="K66" s="137"/>
      <c r="L66" s="156"/>
      <c r="M66" s="137"/>
    </row>
    <row r="67" spans="1:13" ht="11.25" customHeight="1" x14ac:dyDescent="0.2">
      <c r="A67" s="137"/>
      <c r="B67" s="145"/>
      <c r="C67" s="137"/>
      <c r="D67" s="156"/>
      <c r="E67" s="137"/>
      <c r="F67" s="156"/>
      <c r="G67" s="137"/>
      <c r="H67" s="156"/>
      <c r="I67" s="137"/>
      <c r="J67" s="156"/>
      <c r="K67" s="137"/>
      <c r="L67" s="156"/>
      <c r="M67" s="137"/>
    </row>
    <row r="68" spans="1:13" ht="11.25" customHeight="1" x14ac:dyDescent="0.2">
      <c r="A68" s="137"/>
      <c r="B68" s="145"/>
      <c r="C68" s="137"/>
      <c r="D68" s="156"/>
      <c r="E68" s="137"/>
      <c r="F68" s="156"/>
      <c r="G68" s="137"/>
      <c r="H68" s="156"/>
      <c r="I68" s="137"/>
      <c r="J68" s="156"/>
      <c r="K68" s="137"/>
      <c r="L68" s="156"/>
      <c r="M68" s="137"/>
    </row>
    <row r="69" spans="1:13" ht="11.25" customHeight="1" x14ac:dyDescent="0.2">
      <c r="A69" s="137"/>
      <c r="B69" s="145"/>
      <c r="C69" s="137"/>
      <c r="D69" s="156"/>
      <c r="E69" s="137"/>
      <c r="F69" s="156"/>
      <c r="G69" s="137"/>
      <c r="H69" s="156"/>
      <c r="I69" s="137"/>
      <c r="J69" s="156"/>
      <c r="K69" s="137"/>
      <c r="L69" s="156"/>
      <c r="M69" s="137"/>
    </row>
    <row r="70" spans="1:13" ht="11.25" customHeight="1" x14ac:dyDescent="0.2">
      <c r="A70" s="137"/>
      <c r="B70" s="145"/>
      <c r="C70" s="137"/>
      <c r="D70" s="156"/>
      <c r="E70" s="137"/>
      <c r="F70" s="156"/>
      <c r="G70" s="137"/>
      <c r="H70" s="156"/>
      <c r="I70" s="137"/>
      <c r="J70" s="156"/>
      <c r="K70" s="137"/>
      <c r="L70" s="156"/>
      <c r="M70" s="137"/>
    </row>
    <row r="71" spans="1:13" ht="11.25" customHeight="1" x14ac:dyDescent="0.2">
      <c r="A71" s="137"/>
      <c r="B71" s="145"/>
      <c r="C71" s="137"/>
      <c r="D71" s="156"/>
      <c r="E71" s="137"/>
      <c r="F71" s="156"/>
      <c r="G71" s="137"/>
      <c r="H71" s="156"/>
      <c r="I71" s="137"/>
      <c r="J71" s="156"/>
      <c r="K71" s="137"/>
      <c r="L71" s="156"/>
      <c r="M71" s="137"/>
    </row>
    <row r="72" spans="1:13" ht="11.25" customHeight="1" x14ac:dyDescent="0.2">
      <c r="A72" s="137"/>
      <c r="B72" s="145"/>
      <c r="C72" s="137"/>
      <c r="D72" s="156"/>
      <c r="E72" s="137"/>
      <c r="F72" s="156"/>
      <c r="G72" s="137"/>
      <c r="H72" s="156"/>
      <c r="I72" s="137"/>
      <c r="J72" s="156"/>
      <c r="K72" s="137"/>
      <c r="L72" s="156"/>
      <c r="M72" s="137"/>
    </row>
    <row r="73" spans="1:13" ht="11.25" customHeight="1" x14ac:dyDescent="0.2">
      <c r="A73" s="137"/>
      <c r="B73" s="145"/>
      <c r="C73" s="137"/>
      <c r="D73" s="156"/>
      <c r="E73" s="137"/>
      <c r="F73" s="156"/>
      <c r="G73" s="137"/>
      <c r="H73" s="156"/>
      <c r="I73" s="137"/>
      <c r="J73" s="156"/>
      <c r="K73" s="137"/>
      <c r="L73" s="156"/>
      <c r="M73" s="137"/>
    </row>
    <row r="74" spans="1:13" ht="11.25" customHeight="1" x14ac:dyDescent="0.2">
      <c r="A74" s="137"/>
      <c r="B74" s="145"/>
      <c r="C74" s="137"/>
      <c r="D74" s="156"/>
      <c r="E74" s="137"/>
      <c r="F74" s="156"/>
      <c r="G74" s="137"/>
      <c r="H74" s="156"/>
      <c r="I74" s="137"/>
      <c r="J74" s="156"/>
      <c r="K74" s="137"/>
      <c r="L74" s="156"/>
      <c r="M74" s="137"/>
    </row>
    <row r="75" spans="1:13" ht="11.25" customHeight="1" x14ac:dyDescent="0.2">
      <c r="A75" s="137"/>
      <c r="B75" s="145"/>
      <c r="C75" s="137"/>
      <c r="D75" s="156"/>
      <c r="E75" s="137"/>
      <c r="F75" s="156"/>
      <c r="G75" s="137"/>
      <c r="H75" s="156"/>
      <c r="I75" s="137"/>
      <c r="J75" s="156"/>
      <c r="K75" s="137"/>
      <c r="L75" s="156"/>
      <c r="M75" s="137"/>
    </row>
    <row r="76" spans="1:13" ht="11.25" customHeight="1" x14ac:dyDescent="0.2">
      <c r="A76" s="137"/>
      <c r="B76" s="145"/>
      <c r="C76" s="137"/>
      <c r="D76" s="156"/>
      <c r="E76" s="137"/>
      <c r="F76" s="156"/>
      <c r="G76" s="137"/>
      <c r="H76" s="156"/>
      <c r="I76" s="137"/>
      <c r="J76" s="156"/>
      <c r="K76" s="137"/>
      <c r="L76" s="156"/>
      <c r="M76" s="137"/>
    </row>
    <row r="77" spans="1:13" ht="11.25" customHeight="1" x14ac:dyDescent="0.2">
      <c r="A77" s="137"/>
      <c r="B77" s="145"/>
      <c r="C77" s="137"/>
      <c r="D77" s="156"/>
      <c r="E77" s="137"/>
      <c r="F77" s="156"/>
      <c r="G77" s="137"/>
      <c r="H77" s="156"/>
      <c r="I77" s="137"/>
      <c r="J77" s="156"/>
      <c r="K77" s="137"/>
      <c r="L77" s="156"/>
      <c r="M77" s="137"/>
    </row>
    <row r="78" spans="1:13" ht="11.25" customHeight="1" x14ac:dyDescent="0.2">
      <c r="A78" s="137"/>
      <c r="B78" s="145"/>
      <c r="C78" s="137"/>
      <c r="D78" s="156"/>
      <c r="E78" s="137"/>
      <c r="F78" s="156"/>
      <c r="G78" s="137"/>
      <c r="H78" s="156"/>
      <c r="I78" s="137"/>
      <c r="J78" s="156"/>
      <c r="K78" s="137"/>
      <c r="L78" s="156"/>
      <c r="M78" s="137"/>
    </row>
    <row r="79" spans="1:13" ht="11.25" customHeight="1" x14ac:dyDescent="0.2">
      <c r="A79" s="137"/>
      <c r="B79" s="145"/>
      <c r="C79" s="137"/>
      <c r="D79" s="156"/>
      <c r="E79" s="137"/>
      <c r="F79" s="156"/>
      <c r="G79" s="137"/>
      <c r="H79" s="156"/>
      <c r="I79" s="137"/>
      <c r="J79" s="156"/>
      <c r="K79" s="137"/>
      <c r="L79" s="156"/>
      <c r="M79" s="137"/>
    </row>
    <row r="80" spans="1:13" ht="11.25" customHeight="1" x14ac:dyDescent="0.2">
      <c r="A80" s="137"/>
      <c r="B80" s="145"/>
      <c r="C80" s="137"/>
      <c r="D80" s="156"/>
      <c r="E80" s="137"/>
      <c r="F80" s="156"/>
      <c r="G80" s="137"/>
      <c r="H80" s="156"/>
      <c r="I80" s="137"/>
      <c r="J80" s="156"/>
      <c r="K80" s="137"/>
      <c r="L80" s="156"/>
      <c r="M80" s="137"/>
    </row>
    <row r="81" spans="1:13" ht="11.25" customHeight="1" x14ac:dyDescent="0.2">
      <c r="A81" s="137"/>
      <c r="B81" s="145"/>
      <c r="C81" s="137"/>
      <c r="D81" s="156"/>
      <c r="E81" s="137"/>
      <c r="F81" s="156"/>
      <c r="G81" s="137"/>
      <c r="H81" s="156"/>
      <c r="I81" s="137"/>
      <c r="J81" s="156"/>
      <c r="K81" s="137"/>
      <c r="L81" s="156"/>
      <c r="M81" s="137"/>
    </row>
    <row r="82" spans="1:13" ht="11.25" customHeight="1" x14ac:dyDescent="0.2">
      <c r="A82" s="137"/>
      <c r="B82" s="145"/>
      <c r="C82" s="137"/>
      <c r="D82" s="156"/>
      <c r="E82" s="137"/>
      <c r="F82" s="156"/>
      <c r="G82" s="137"/>
      <c r="H82" s="156"/>
      <c r="I82" s="137"/>
      <c r="J82" s="156"/>
      <c r="K82" s="137"/>
      <c r="L82" s="156"/>
      <c r="M82" s="137"/>
    </row>
    <row r="83" spans="1:13" ht="11.25" customHeight="1" x14ac:dyDescent="0.2">
      <c r="A83" s="137"/>
      <c r="B83" s="145"/>
      <c r="C83" s="137"/>
      <c r="D83" s="156"/>
      <c r="E83" s="137"/>
      <c r="F83" s="156"/>
      <c r="G83" s="137"/>
      <c r="H83" s="156"/>
      <c r="I83" s="137"/>
      <c r="J83" s="156"/>
      <c r="K83" s="137"/>
      <c r="L83" s="156"/>
      <c r="M83" s="137"/>
    </row>
    <row r="84" spans="1:13" ht="11.25" customHeight="1" x14ac:dyDescent="0.2">
      <c r="A84" s="137"/>
      <c r="B84" s="145"/>
      <c r="C84" s="137"/>
      <c r="D84" s="156"/>
      <c r="E84" s="137"/>
      <c r="F84" s="156"/>
      <c r="G84" s="137"/>
      <c r="H84" s="156"/>
      <c r="I84" s="137"/>
      <c r="J84" s="156"/>
      <c r="K84" s="137"/>
      <c r="L84" s="156"/>
      <c r="M84" s="137"/>
    </row>
    <row r="85" spans="1:13" ht="11.25" customHeight="1" x14ac:dyDescent="0.2">
      <c r="A85" s="137"/>
      <c r="B85" s="145"/>
      <c r="C85" s="137"/>
      <c r="D85" s="156"/>
      <c r="E85" s="137"/>
      <c r="F85" s="156"/>
      <c r="G85" s="137"/>
      <c r="H85" s="156"/>
      <c r="I85" s="137"/>
      <c r="J85" s="156"/>
      <c r="K85" s="137"/>
      <c r="L85" s="156"/>
      <c r="M85" s="137"/>
    </row>
    <row r="86" spans="1:13" ht="11.25" customHeight="1" x14ac:dyDescent="0.2">
      <c r="A86" s="137"/>
      <c r="B86" s="145"/>
      <c r="C86" s="137"/>
      <c r="D86" s="156"/>
      <c r="E86" s="137"/>
      <c r="F86" s="156"/>
      <c r="G86" s="137"/>
      <c r="H86" s="156"/>
      <c r="I86" s="137"/>
      <c r="J86" s="156"/>
      <c r="K86" s="137"/>
      <c r="L86" s="156"/>
      <c r="M86" s="137"/>
    </row>
    <row r="87" spans="1:13" ht="11.25" customHeight="1" x14ac:dyDescent="0.2">
      <c r="A87" s="137"/>
      <c r="B87" s="145"/>
      <c r="C87" s="137"/>
      <c r="D87" s="156"/>
      <c r="E87" s="137"/>
      <c r="F87" s="156"/>
      <c r="G87" s="137"/>
      <c r="H87" s="156"/>
      <c r="I87" s="137"/>
      <c r="J87" s="156"/>
      <c r="K87" s="137"/>
      <c r="L87" s="156"/>
      <c r="M87" s="137"/>
    </row>
    <row r="88" spans="1:13" ht="11.25" customHeight="1" x14ac:dyDescent="0.2">
      <c r="A88" s="137"/>
      <c r="B88" s="145"/>
      <c r="C88" s="137"/>
      <c r="D88" s="156"/>
      <c r="E88" s="137"/>
      <c r="F88" s="156"/>
      <c r="G88" s="137"/>
      <c r="H88" s="156"/>
      <c r="I88" s="137"/>
      <c r="J88" s="156"/>
      <c r="K88" s="137"/>
      <c r="L88" s="156"/>
      <c r="M88" s="137"/>
    </row>
    <row r="89" spans="1:13" ht="11.25" customHeight="1" x14ac:dyDescent="0.2">
      <c r="A89" s="137"/>
      <c r="B89" s="145"/>
      <c r="C89" s="137"/>
      <c r="D89" s="156"/>
      <c r="E89" s="137"/>
      <c r="F89" s="156"/>
      <c r="G89" s="137"/>
      <c r="H89" s="156"/>
      <c r="I89" s="137"/>
      <c r="J89" s="156"/>
      <c r="K89" s="137"/>
      <c r="L89" s="156"/>
      <c r="M89" s="137"/>
    </row>
    <row r="90" spans="1:13" ht="11.25" customHeight="1" x14ac:dyDescent="0.2">
      <c r="A90" s="137"/>
      <c r="B90" s="145"/>
      <c r="C90" s="137"/>
      <c r="D90" s="156"/>
      <c r="E90" s="137"/>
      <c r="F90" s="156"/>
      <c r="G90" s="137"/>
      <c r="H90" s="156"/>
      <c r="I90" s="137"/>
      <c r="J90" s="156"/>
      <c r="K90" s="137"/>
      <c r="L90" s="156"/>
      <c r="M90" s="137"/>
    </row>
    <row r="91" spans="1:13" ht="11.25" customHeight="1" x14ac:dyDescent="0.2">
      <c r="A91" s="137"/>
      <c r="B91" s="145"/>
      <c r="C91" s="137"/>
      <c r="D91" s="156"/>
      <c r="E91" s="137"/>
      <c r="F91" s="156"/>
      <c r="G91" s="137"/>
      <c r="H91" s="156"/>
      <c r="I91" s="137"/>
      <c r="J91" s="156"/>
      <c r="K91" s="137"/>
      <c r="L91" s="156"/>
      <c r="M91" s="137"/>
    </row>
    <row r="92" spans="1:13" ht="11.25" customHeight="1" x14ac:dyDescent="0.2">
      <c r="A92" s="137"/>
      <c r="B92" s="145"/>
      <c r="C92" s="137"/>
      <c r="D92" s="156"/>
      <c r="E92" s="137"/>
      <c r="F92" s="156"/>
      <c r="G92" s="137"/>
      <c r="H92" s="156"/>
      <c r="I92" s="137"/>
      <c r="J92" s="156"/>
      <c r="K92" s="137"/>
      <c r="L92" s="156"/>
      <c r="M92" s="137"/>
    </row>
    <row r="93" spans="1:13" ht="11.25" customHeight="1" x14ac:dyDescent="0.2">
      <c r="A93" s="137"/>
      <c r="B93" s="145"/>
      <c r="C93" s="137"/>
      <c r="D93" s="156"/>
      <c r="E93" s="137"/>
      <c r="F93" s="156"/>
      <c r="G93" s="137"/>
      <c r="H93" s="156"/>
      <c r="I93" s="137"/>
      <c r="J93" s="156"/>
      <c r="K93" s="137"/>
      <c r="L93" s="156"/>
      <c r="M93" s="137"/>
    </row>
    <row r="94" spans="1:13" ht="11.25" customHeight="1" x14ac:dyDescent="0.2">
      <c r="A94" s="137"/>
      <c r="B94" s="145"/>
      <c r="C94" s="137"/>
      <c r="D94" s="156"/>
      <c r="E94" s="137"/>
      <c r="F94" s="156"/>
      <c r="G94" s="137"/>
      <c r="H94" s="156"/>
      <c r="I94" s="137"/>
      <c r="J94" s="156"/>
      <c r="K94" s="137"/>
      <c r="L94" s="156"/>
      <c r="M94" s="137"/>
    </row>
    <row r="95" spans="1:13" ht="11.25" customHeight="1" x14ac:dyDescent="0.2">
      <c r="A95" s="137"/>
      <c r="B95" s="145"/>
      <c r="C95" s="137"/>
      <c r="D95" s="156"/>
      <c r="E95" s="137"/>
      <c r="F95" s="156"/>
      <c r="G95" s="137"/>
      <c r="H95" s="156"/>
      <c r="I95" s="137"/>
      <c r="J95" s="156"/>
      <c r="K95" s="137"/>
      <c r="L95" s="156"/>
      <c r="M95" s="137"/>
    </row>
    <row r="96" spans="1:13" ht="11.25" customHeight="1" x14ac:dyDescent="0.2">
      <c r="A96" s="137"/>
      <c r="B96" s="145"/>
      <c r="C96" s="137"/>
      <c r="D96" s="156"/>
      <c r="E96" s="137"/>
      <c r="F96" s="156"/>
      <c r="G96" s="137"/>
      <c r="H96" s="156"/>
      <c r="I96" s="137"/>
      <c r="J96" s="156"/>
      <c r="K96" s="137"/>
      <c r="L96" s="156"/>
      <c r="M96" s="137"/>
    </row>
    <row r="97" spans="1:13" ht="11.25" customHeight="1" x14ac:dyDescent="0.2">
      <c r="A97" s="137"/>
      <c r="B97" s="145"/>
      <c r="C97" s="137"/>
      <c r="D97" s="156"/>
      <c r="E97" s="137"/>
      <c r="F97" s="156"/>
      <c r="G97" s="137"/>
      <c r="H97" s="156"/>
      <c r="I97" s="137"/>
      <c r="J97" s="156"/>
      <c r="K97" s="137"/>
      <c r="L97" s="156"/>
      <c r="M97" s="137"/>
    </row>
    <row r="98" spans="1:13" ht="11.25" customHeight="1" x14ac:dyDescent="0.2">
      <c r="A98" s="137"/>
      <c r="B98" s="145"/>
      <c r="C98" s="137"/>
      <c r="D98" s="156"/>
      <c r="E98" s="137"/>
      <c r="F98" s="156"/>
      <c r="G98" s="137"/>
      <c r="H98" s="156"/>
      <c r="I98" s="137"/>
      <c r="J98" s="156"/>
      <c r="K98" s="137"/>
      <c r="L98" s="156"/>
      <c r="M98" s="137"/>
    </row>
    <row r="99" spans="1:13" ht="11.25" customHeight="1" x14ac:dyDescent="0.2">
      <c r="A99" s="137"/>
      <c r="B99" s="145"/>
      <c r="C99" s="137"/>
      <c r="D99" s="156"/>
      <c r="E99" s="137"/>
      <c r="F99" s="156"/>
      <c r="G99" s="137"/>
      <c r="H99" s="156"/>
      <c r="I99" s="137"/>
      <c r="J99" s="156"/>
      <c r="K99" s="137"/>
      <c r="L99" s="156"/>
      <c r="M99" s="137"/>
    </row>
    <row r="100" spans="1:13" ht="11.25" customHeight="1" x14ac:dyDescent="0.2">
      <c r="A100" s="137"/>
      <c r="B100" s="145"/>
      <c r="C100" s="137"/>
      <c r="D100" s="156"/>
      <c r="E100" s="137"/>
      <c r="F100" s="156"/>
      <c r="G100" s="137"/>
      <c r="H100" s="156"/>
      <c r="I100" s="137"/>
      <c r="J100" s="156"/>
      <c r="K100" s="137"/>
      <c r="L100" s="156"/>
      <c r="M100" s="137"/>
    </row>
    <row r="101" spans="1:13" ht="11.25" customHeight="1" x14ac:dyDescent="0.2">
      <c r="A101" s="137"/>
      <c r="B101" s="145"/>
      <c r="C101" s="137"/>
      <c r="D101" s="156"/>
      <c r="E101" s="137"/>
      <c r="F101" s="156"/>
      <c r="G101" s="137"/>
      <c r="H101" s="156"/>
      <c r="I101" s="137"/>
      <c r="J101" s="156"/>
      <c r="K101" s="137"/>
      <c r="L101" s="156"/>
      <c r="M101" s="137"/>
    </row>
    <row r="102" spans="1:13" ht="11.25" customHeight="1" x14ac:dyDescent="0.2">
      <c r="A102" s="137"/>
      <c r="B102" s="145"/>
      <c r="C102" s="137"/>
      <c r="D102" s="156"/>
      <c r="E102" s="137"/>
      <c r="F102" s="156"/>
      <c r="G102" s="137"/>
      <c r="H102" s="156"/>
      <c r="I102" s="137"/>
      <c r="J102" s="156"/>
      <c r="K102" s="137"/>
      <c r="L102" s="156"/>
      <c r="M102" s="137"/>
    </row>
    <row r="103" spans="1:13" ht="11.25" customHeight="1" x14ac:dyDescent="0.2">
      <c r="A103" s="137"/>
      <c r="B103" s="145"/>
      <c r="C103" s="137"/>
      <c r="D103" s="156"/>
      <c r="E103" s="137"/>
      <c r="F103" s="156"/>
      <c r="G103" s="137"/>
      <c r="H103" s="156"/>
      <c r="I103" s="137"/>
      <c r="J103" s="156"/>
      <c r="K103" s="137"/>
      <c r="L103" s="156"/>
      <c r="M103" s="137"/>
    </row>
    <row r="104" spans="1:13" ht="11.25" customHeight="1" x14ac:dyDescent="0.2">
      <c r="A104" s="137"/>
      <c r="B104" s="145"/>
      <c r="C104" s="137"/>
      <c r="D104" s="156"/>
      <c r="E104" s="137"/>
      <c r="F104" s="156"/>
      <c r="G104" s="137"/>
      <c r="H104" s="156"/>
      <c r="I104" s="137"/>
      <c r="J104" s="156"/>
      <c r="K104" s="137"/>
      <c r="L104" s="156"/>
      <c r="M104" s="137"/>
    </row>
    <row r="105" spans="1:13" ht="11.25" customHeight="1" x14ac:dyDescent="0.2">
      <c r="A105" s="137"/>
      <c r="B105" s="145"/>
      <c r="C105" s="137"/>
      <c r="D105" s="156"/>
      <c r="E105" s="137"/>
      <c r="F105" s="156"/>
      <c r="G105" s="137"/>
      <c r="H105" s="156"/>
      <c r="I105" s="137"/>
      <c r="J105" s="156"/>
      <c r="K105" s="137"/>
      <c r="L105" s="156"/>
      <c r="M105" s="137"/>
    </row>
    <row r="106" spans="1:13" ht="11.25" customHeight="1" x14ac:dyDescent="0.2">
      <c r="A106" s="137"/>
      <c r="B106" s="145"/>
      <c r="C106" s="137"/>
      <c r="D106" s="156"/>
      <c r="E106" s="137"/>
      <c r="F106" s="156"/>
      <c r="G106" s="137"/>
      <c r="H106" s="156"/>
      <c r="I106" s="137"/>
      <c r="J106" s="156"/>
      <c r="K106" s="137"/>
      <c r="L106" s="156"/>
      <c r="M106" s="137"/>
    </row>
    <row r="107" spans="1:13" ht="11.25" customHeight="1" x14ac:dyDescent="0.2">
      <c r="A107" s="137"/>
      <c r="B107" s="145"/>
      <c r="C107" s="137"/>
      <c r="D107" s="156"/>
      <c r="E107" s="137"/>
      <c r="F107" s="156"/>
      <c r="G107" s="137"/>
      <c r="H107" s="156"/>
      <c r="I107" s="137"/>
      <c r="J107" s="156"/>
      <c r="K107" s="137"/>
      <c r="L107" s="156"/>
      <c r="M107" s="137"/>
    </row>
    <row r="108" spans="1:13" ht="11.25" customHeight="1" x14ac:dyDescent="0.2">
      <c r="A108" s="137"/>
      <c r="B108" s="145"/>
      <c r="C108" s="137"/>
      <c r="D108" s="156"/>
      <c r="E108" s="137"/>
      <c r="F108" s="156"/>
      <c r="G108" s="137"/>
      <c r="H108" s="156"/>
      <c r="I108" s="137"/>
      <c r="J108" s="156"/>
      <c r="K108" s="137"/>
      <c r="L108" s="156"/>
      <c r="M108" s="137"/>
    </row>
    <row r="109" spans="1:13" ht="11.25" customHeight="1" x14ac:dyDescent="0.2">
      <c r="A109" s="137"/>
      <c r="B109" s="145"/>
      <c r="C109" s="137"/>
      <c r="D109" s="156"/>
      <c r="E109" s="137"/>
      <c r="F109" s="156"/>
      <c r="G109" s="137"/>
      <c r="H109" s="156"/>
      <c r="I109" s="137"/>
      <c r="J109" s="156"/>
      <c r="K109" s="137"/>
      <c r="L109" s="156"/>
      <c r="M109" s="137"/>
    </row>
    <row r="110" spans="1:13" ht="11.25" customHeight="1" x14ac:dyDescent="0.2">
      <c r="A110" s="137"/>
      <c r="B110" s="145"/>
      <c r="C110" s="137"/>
      <c r="D110" s="156"/>
      <c r="E110" s="137"/>
      <c r="F110" s="156"/>
      <c r="G110" s="137"/>
      <c r="H110" s="156"/>
      <c r="I110" s="137"/>
      <c r="J110" s="156"/>
      <c r="K110" s="137"/>
      <c r="L110" s="156"/>
      <c r="M110" s="137"/>
    </row>
    <row r="111" spans="1:13" ht="11.25" customHeight="1" x14ac:dyDescent="0.2">
      <c r="A111" s="137"/>
      <c r="B111" s="145"/>
      <c r="C111" s="137"/>
      <c r="D111" s="156"/>
      <c r="E111" s="137"/>
      <c r="F111" s="156"/>
      <c r="G111" s="137"/>
      <c r="H111" s="156"/>
      <c r="I111" s="137"/>
      <c r="J111" s="156"/>
      <c r="K111" s="137"/>
      <c r="L111" s="156"/>
      <c r="M111" s="137"/>
    </row>
    <row r="112" spans="1:13" ht="11.25" customHeight="1" x14ac:dyDescent="0.2">
      <c r="A112" s="137"/>
      <c r="B112" s="145"/>
      <c r="C112" s="137"/>
      <c r="D112" s="156"/>
      <c r="E112" s="137"/>
      <c r="F112" s="156"/>
      <c r="G112" s="137"/>
      <c r="H112" s="156"/>
      <c r="I112" s="137"/>
      <c r="J112" s="156"/>
      <c r="K112" s="137"/>
      <c r="L112" s="156"/>
      <c r="M112" s="137"/>
    </row>
    <row r="113" spans="1:13" ht="11.25" customHeight="1" x14ac:dyDescent="0.2">
      <c r="A113" s="137"/>
      <c r="B113" s="145"/>
      <c r="C113" s="137"/>
      <c r="D113" s="156"/>
      <c r="E113" s="137"/>
      <c r="F113" s="156"/>
      <c r="G113" s="137"/>
      <c r="H113" s="156"/>
      <c r="I113" s="137"/>
      <c r="J113" s="156"/>
      <c r="K113" s="137"/>
      <c r="L113" s="156"/>
      <c r="M113" s="137"/>
    </row>
    <row r="114" spans="1:13" ht="11.25" customHeight="1" x14ac:dyDescent="0.2">
      <c r="A114" s="137"/>
      <c r="B114" s="145"/>
      <c r="C114" s="137"/>
      <c r="D114" s="156"/>
      <c r="E114" s="137"/>
      <c r="F114" s="156"/>
      <c r="G114" s="137"/>
      <c r="H114" s="156"/>
      <c r="I114" s="137"/>
      <c r="J114" s="156"/>
      <c r="K114" s="137"/>
      <c r="L114" s="156"/>
      <c r="M114" s="137"/>
    </row>
    <row r="115" spans="1:13" ht="11.25" customHeight="1" x14ac:dyDescent="0.2">
      <c r="A115" s="137"/>
      <c r="B115" s="145"/>
      <c r="C115" s="137"/>
      <c r="D115" s="156"/>
      <c r="E115" s="137"/>
      <c r="F115" s="156"/>
      <c r="G115" s="137"/>
      <c r="H115" s="156"/>
      <c r="I115" s="137"/>
      <c r="J115" s="156"/>
      <c r="K115" s="137"/>
      <c r="L115" s="156"/>
      <c r="M115" s="137"/>
    </row>
    <row r="116" spans="1:13" ht="11.25" customHeight="1" x14ac:dyDescent="0.2">
      <c r="A116" s="137"/>
      <c r="B116" s="145"/>
      <c r="C116" s="137"/>
      <c r="D116" s="156"/>
      <c r="E116" s="137"/>
      <c r="F116" s="156"/>
      <c r="G116" s="137"/>
      <c r="H116" s="156"/>
      <c r="I116" s="137"/>
      <c r="J116" s="156"/>
      <c r="K116" s="137"/>
      <c r="L116" s="156"/>
      <c r="M116" s="137"/>
    </row>
    <row r="117" spans="1:13" ht="11.25" customHeight="1" x14ac:dyDescent="0.2">
      <c r="A117" s="137"/>
      <c r="B117" s="145"/>
      <c r="C117" s="137"/>
      <c r="D117" s="156"/>
      <c r="E117" s="137"/>
      <c r="F117" s="156"/>
      <c r="G117" s="137"/>
      <c r="H117" s="156"/>
      <c r="I117" s="137"/>
      <c r="J117" s="156"/>
      <c r="K117" s="137"/>
      <c r="L117" s="156"/>
      <c r="M117" s="137"/>
    </row>
    <row r="118" spans="1:13" ht="11.25" customHeight="1" x14ac:dyDescent="0.2">
      <c r="A118" s="137"/>
      <c r="B118" s="145"/>
      <c r="C118" s="137"/>
      <c r="D118" s="156"/>
      <c r="E118" s="137"/>
      <c r="F118" s="156"/>
      <c r="G118" s="137"/>
      <c r="H118" s="156"/>
      <c r="I118" s="137"/>
      <c r="J118" s="156"/>
      <c r="K118" s="137"/>
      <c r="L118" s="156"/>
      <c r="M118" s="137"/>
    </row>
    <row r="119" spans="1:13" ht="11.25" customHeight="1" x14ac:dyDescent="0.2">
      <c r="A119" s="137"/>
      <c r="B119" s="145"/>
      <c r="C119" s="137"/>
      <c r="D119" s="156"/>
      <c r="E119" s="137"/>
      <c r="F119" s="156"/>
      <c r="G119" s="137"/>
      <c r="H119" s="156"/>
      <c r="I119" s="137"/>
      <c r="J119" s="156"/>
      <c r="K119" s="137"/>
      <c r="L119" s="156"/>
      <c r="M119" s="137"/>
    </row>
    <row r="120" spans="1:13" ht="11.25" customHeight="1" x14ac:dyDescent="0.2">
      <c r="A120" s="137"/>
      <c r="B120" s="145"/>
      <c r="C120" s="137"/>
      <c r="D120" s="156"/>
      <c r="E120" s="137"/>
      <c r="F120" s="156"/>
      <c r="G120" s="137"/>
      <c r="H120" s="156"/>
      <c r="I120" s="137"/>
      <c r="J120" s="156"/>
      <c r="K120" s="137"/>
      <c r="L120" s="156"/>
      <c r="M120" s="137"/>
    </row>
    <row r="121" spans="1:13" ht="11.25" customHeight="1" x14ac:dyDescent="0.2">
      <c r="A121" s="137"/>
      <c r="B121" s="145"/>
      <c r="C121" s="137"/>
      <c r="D121" s="156"/>
      <c r="E121" s="137"/>
      <c r="F121" s="156"/>
      <c r="G121" s="137"/>
      <c r="H121" s="156"/>
      <c r="I121" s="137"/>
      <c r="J121" s="156"/>
      <c r="K121" s="137"/>
      <c r="L121" s="156"/>
      <c r="M121" s="137"/>
    </row>
    <row r="122" spans="1:13" ht="11.25" customHeight="1" x14ac:dyDescent="0.2">
      <c r="A122" s="137"/>
      <c r="B122" s="145"/>
      <c r="C122" s="137"/>
      <c r="D122" s="156"/>
      <c r="E122" s="137"/>
      <c r="F122" s="156"/>
      <c r="G122" s="137"/>
      <c r="H122" s="156"/>
      <c r="I122" s="137"/>
      <c r="J122" s="156"/>
      <c r="K122" s="137"/>
      <c r="L122" s="156"/>
      <c r="M122" s="137"/>
    </row>
    <row r="123" spans="1:13" ht="11.25" customHeight="1" x14ac:dyDescent="0.2">
      <c r="A123" s="137"/>
      <c r="B123" s="145"/>
      <c r="C123" s="137"/>
      <c r="D123" s="156"/>
      <c r="E123" s="137"/>
      <c r="F123" s="156"/>
      <c r="G123" s="137"/>
      <c r="H123" s="156"/>
      <c r="I123" s="137"/>
      <c r="J123" s="156"/>
      <c r="K123" s="137"/>
      <c r="L123" s="156"/>
      <c r="M123" s="137"/>
    </row>
    <row r="124" spans="1:13" ht="11.25" customHeight="1" x14ac:dyDescent="0.2">
      <c r="A124" s="137"/>
      <c r="B124" s="145"/>
      <c r="C124" s="137"/>
      <c r="D124" s="156"/>
      <c r="E124" s="137"/>
      <c r="F124" s="156"/>
      <c r="G124" s="137"/>
      <c r="H124" s="156"/>
      <c r="I124" s="137"/>
      <c r="J124" s="156"/>
      <c r="K124" s="137"/>
      <c r="L124" s="156"/>
      <c r="M124" s="137"/>
    </row>
    <row r="125" spans="1:13" ht="11.25" customHeight="1" x14ac:dyDescent="0.2">
      <c r="A125" s="137"/>
      <c r="B125" s="145"/>
      <c r="C125" s="137"/>
      <c r="D125" s="156"/>
      <c r="E125" s="137"/>
      <c r="F125" s="156"/>
      <c r="G125" s="137"/>
      <c r="H125" s="156"/>
      <c r="I125" s="137"/>
      <c r="J125" s="156"/>
      <c r="K125" s="137"/>
      <c r="L125" s="156"/>
      <c r="M125" s="137"/>
    </row>
    <row r="126" spans="1:13" ht="11.25" customHeight="1" x14ac:dyDescent="0.2">
      <c r="A126" s="137"/>
      <c r="B126" s="145"/>
      <c r="C126" s="137"/>
      <c r="D126" s="156"/>
      <c r="E126" s="137"/>
      <c r="F126" s="156"/>
      <c r="G126" s="137"/>
      <c r="H126" s="156"/>
      <c r="I126" s="137"/>
      <c r="J126" s="156"/>
      <c r="K126" s="137"/>
      <c r="L126" s="156"/>
      <c r="M126" s="137"/>
    </row>
    <row r="127" spans="1:13" ht="11.25" customHeight="1" x14ac:dyDescent="0.2">
      <c r="A127" s="137"/>
      <c r="B127" s="145"/>
      <c r="C127" s="137"/>
      <c r="D127" s="156"/>
      <c r="E127" s="137"/>
      <c r="F127" s="156"/>
      <c r="G127" s="137"/>
      <c r="H127" s="156"/>
      <c r="I127" s="137"/>
      <c r="J127" s="156"/>
      <c r="K127" s="137"/>
      <c r="L127" s="156"/>
      <c r="M127" s="137"/>
    </row>
    <row r="128" spans="1:13" ht="11.25" customHeight="1" x14ac:dyDescent="0.2">
      <c r="A128" s="137"/>
      <c r="B128" s="145"/>
      <c r="C128" s="137"/>
      <c r="D128" s="156"/>
      <c r="E128" s="137"/>
      <c r="F128" s="156"/>
      <c r="G128" s="137"/>
      <c r="H128" s="156"/>
      <c r="I128" s="137"/>
      <c r="J128" s="156"/>
      <c r="K128" s="137"/>
      <c r="L128" s="156"/>
      <c r="M128" s="137"/>
    </row>
    <row r="129" spans="1:13" ht="11.25" customHeight="1" x14ac:dyDescent="0.2">
      <c r="A129" s="137"/>
      <c r="B129" s="145"/>
      <c r="C129" s="137"/>
      <c r="D129" s="156"/>
      <c r="E129" s="137"/>
      <c r="F129" s="156"/>
      <c r="G129" s="137"/>
      <c r="H129" s="156"/>
      <c r="I129" s="137"/>
      <c r="J129" s="156"/>
      <c r="K129" s="137"/>
      <c r="L129" s="156"/>
      <c r="M129" s="137"/>
    </row>
    <row r="130" spans="1:13" ht="11.25" customHeight="1" x14ac:dyDescent="0.2">
      <c r="A130" s="137"/>
      <c r="B130" s="145"/>
      <c r="C130" s="137"/>
      <c r="D130" s="156"/>
      <c r="E130" s="137"/>
      <c r="F130" s="156"/>
      <c r="G130" s="137"/>
      <c r="H130" s="156"/>
      <c r="I130" s="137"/>
      <c r="J130" s="156"/>
      <c r="K130" s="137"/>
      <c r="L130" s="156"/>
      <c r="M130" s="137"/>
    </row>
    <row r="131" spans="1:13" ht="11.25" customHeight="1" x14ac:dyDescent="0.2">
      <c r="A131" s="137"/>
      <c r="B131" s="145"/>
      <c r="C131" s="137"/>
      <c r="D131" s="156"/>
      <c r="E131" s="137"/>
      <c r="F131" s="156"/>
      <c r="G131" s="137"/>
      <c r="H131" s="156"/>
      <c r="I131" s="137"/>
      <c r="J131" s="156"/>
      <c r="K131" s="137"/>
      <c r="L131" s="156"/>
      <c r="M131" s="137"/>
    </row>
    <row r="132" spans="1:13" ht="11.25" customHeight="1" x14ac:dyDescent="0.2">
      <c r="A132" s="137"/>
      <c r="B132" s="145"/>
      <c r="C132" s="137"/>
      <c r="D132" s="156"/>
      <c r="E132" s="137"/>
      <c r="F132" s="156"/>
      <c r="G132" s="137"/>
      <c r="H132" s="156"/>
      <c r="I132" s="137"/>
      <c r="J132" s="156"/>
      <c r="K132" s="137"/>
      <c r="L132" s="156"/>
      <c r="M132" s="137"/>
    </row>
    <row r="133" spans="1:13" ht="11.25" customHeight="1" x14ac:dyDescent="0.2">
      <c r="A133" s="137"/>
      <c r="B133" s="145"/>
      <c r="C133" s="137"/>
      <c r="D133" s="156"/>
      <c r="E133" s="137"/>
      <c r="F133" s="156"/>
      <c r="G133" s="137"/>
      <c r="H133" s="156"/>
      <c r="I133" s="137"/>
      <c r="J133" s="156"/>
      <c r="K133" s="137"/>
      <c r="L133" s="156"/>
      <c r="M133" s="137"/>
    </row>
    <row r="134" spans="1:13" ht="11.25" customHeight="1" x14ac:dyDescent="0.2">
      <c r="A134" s="137"/>
      <c r="B134" s="145"/>
      <c r="C134" s="137"/>
      <c r="D134" s="156"/>
      <c r="E134" s="137"/>
      <c r="F134" s="156"/>
      <c r="G134" s="137"/>
      <c r="H134" s="156"/>
      <c r="I134" s="137"/>
      <c r="J134" s="156"/>
      <c r="K134" s="137"/>
      <c r="L134" s="156"/>
      <c r="M134" s="137"/>
    </row>
    <row r="135" spans="1:13" ht="11.25" customHeight="1" x14ac:dyDescent="0.2">
      <c r="A135" s="137"/>
      <c r="B135" s="145"/>
      <c r="C135" s="137"/>
      <c r="D135" s="156"/>
      <c r="E135" s="137"/>
      <c r="F135" s="156"/>
      <c r="G135" s="137"/>
      <c r="H135" s="156"/>
      <c r="I135" s="137"/>
      <c r="J135" s="156"/>
      <c r="K135" s="137"/>
      <c r="L135" s="156"/>
      <c r="M135" s="137"/>
    </row>
    <row r="136" spans="1:13" ht="11.25" customHeight="1" x14ac:dyDescent="0.2">
      <c r="A136" s="137"/>
      <c r="B136" s="145"/>
      <c r="C136" s="137"/>
      <c r="D136" s="156"/>
      <c r="E136" s="137"/>
      <c r="F136" s="156"/>
      <c r="G136" s="137"/>
      <c r="H136" s="156"/>
      <c r="I136" s="137"/>
      <c r="J136" s="156"/>
      <c r="K136" s="137"/>
      <c r="L136" s="156"/>
      <c r="M136" s="137"/>
    </row>
    <row r="137" spans="1:13" ht="11.25" customHeight="1" x14ac:dyDescent="0.2">
      <c r="A137" s="137"/>
      <c r="B137" s="145"/>
      <c r="C137" s="137"/>
      <c r="D137" s="156"/>
      <c r="E137" s="137"/>
      <c r="F137" s="156"/>
      <c r="G137" s="137"/>
      <c r="H137" s="156"/>
      <c r="I137" s="137"/>
      <c r="J137" s="156"/>
      <c r="K137" s="137"/>
      <c r="L137" s="156"/>
      <c r="M137" s="137"/>
    </row>
    <row r="138" spans="1:13" ht="11.25" customHeight="1" x14ac:dyDescent="0.2">
      <c r="A138" s="137"/>
      <c r="B138" s="145"/>
      <c r="C138" s="137"/>
      <c r="D138" s="156"/>
      <c r="E138" s="137"/>
      <c r="F138" s="156"/>
      <c r="G138" s="137"/>
      <c r="H138" s="156"/>
      <c r="I138" s="137"/>
      <c r="J138" s="156"/>
      <c r="K138" s="137"/>
      <c r="L138" s="156"/>
      <c r="M138" s="137"/>
    </row>
    <row r="139" spans="1:13" ht="11.25" customHeight="1" x14ac:dyDescent="0.2">
      <c r="A139" s="137"/>
      <c r="B139" s="145"/>
      <c r="C139" s="137"/>
      <c r="D139" s="156"/>
      <c r="E139" s="137"/>
      <c r="F139" s="156"/>
      <c r="G139" s="137"/>
      <c r="H139" s="156"/>
      <c r="I139" s="137"/>
      <c r="J139" s="156"/>
      <c r="K139" s="137"/>
      <c r="L139" s="156"/>
      <c r="M139" s="137"/>
    </row>
    <row r="140" spans="1:13" ht="11.25" customHeight="1" x14ac:dyDescent="0.2">
      <c r="A140" s="137"/>
      <c r="B140" s="145"/>
      <c r="C140" s="137"/>
      <c r="D140" s="156"/>
      <c r="E140" s="137"/>
      <c r="F140" s="156"/>
      <c r="G140" s="137"/>
      <c r="H140" s="156"/>
      <c r="I140" s="137"/>
      <c r="J140" s="156"/>
      <c r="K140" s="137"/>
      <c r="L140" s="156"/>
      <c r="M140" s="137"/>
    </row>
    <row r="141" spans="1:13" ht="11.25" customHeight="1" x14ac:dyDescent="0.2">
      <c r="A141" s="137"/>
      <c r="B141" s="145"/>
      <c r="C141" s="137"/>
      <c r="D141" s="156"/>
      <c r="E141" s="137"/>
      <c r="F141" s="156"/>
      <c r="G141" s="137"/>
      <c r="H141" s="156"/>
      <c r="I141" s="137"/>
      <c r="J141" s="156"/>
      <c r="K141" s="137"/>
      <c r="L141" s="156"/>
      <c r="M141" s="137"/>
    </row>
    <row r="142" spans="1:13" ht="11.25" customHeight="1" x14ac:dyDescent="0.2">
      <c r="A142" s="137"/>
      <c r="B142" s="145"/>
      <c r="C142" s="137"/>
      <c r="D142" s="156"/>
      <c r="E142" s="137"/>
      <c r="F142" s="156"/>
      <c r="G142" s="137"/>
      <c r="H142" s="156"/>
      <c r="I142" s="137"/>
      <c r="J142" s="156"/>
      <c r="K142" s="137"/>
      <c r="L142" s="156"/>
      <c r="M142" s="137"/>
    </row>
    <row r="143" spans="1:13" ht="11.25" customHeight="1" x14ac:dyDescent="0.2">
      <c r="A143" s="137"/>
      <c r="B143" s="145"/>
      <c r="C143" s="137"/>
      <c r="D143" s="156"/>
      <c r="E143" s="137"/>
      <c r="F143" s="156"/>
      <c r="G143" s="137"/>
      <c r="H143" s="156"/>
      <c r="I143" s="137"/>
      <c r="J143" s="156"/>
      <c r="K143" s="137"/>
      <c r="L143" s="156"/>
      <c r="M143" s="137"/>
    </row>
    <row r="144" spans="1:13" ht="11.25" customHeight="1" x14ac:dyDescent="0.2">
      <c r="A144" s="137"/>
      <c r="B144" s="145"/>
      <c r="C144" s="137"/>
      <c r="D144" s="156"/>
      <c r="E144" s="137"/>
      <c r="F144" s="156"/>
      <c r="G144" s="137"/>
      <c r="H144" s="156"/>
      <c r="I144" s="137"/>
      <c r="J144" s="156"/>
      <c r="K144" s="137"/>
      <c r="L144" s="156"/>
      <c r="M144" s="137"/>
    </row>
    <row r="145" spans="1:13" ht="11.25" customHeight="1" x14ac:dyDescent="0.2">
      <c r="A145" s="137"/>
      <c r="B145" s="145"/>
      <c r="C145" s="137"/>
      <c r="D145" s="156"/>
      <c r="E145" s="137"/>
      <c r="F145" s="156"/>
      <c r="G145" s="137"/>
      <c r="H145" s="156"/>
      <c r="I145" s="137"/>
      <c r="J145" s="156"/>
      <c r="K145" s="137"/>
      <c r="L145" s="156"/>
      <c r="M145" s="137"/>
    </row>
    <row r="146" spans="1:13" ht="11.25" customHeight="1" x14ac:dyDescent="0.2">
      <c r="A146" s="137"/>
      <c r="B146" s="145"/>
      <c r="C146" s="137"/>
      <c r="D146" s="156"/>
      <c r="E146" s="137"/>
      <c r="F146" s="156"/>
      <c r="G146" s="137"/>
      <c r="H146" s="156"/>
      <c r="I146" s="137"/>
      <c r="J146" s="156"/>
      <c r="K146" s="137"/>
      <c r="L146" s="156"/>
      <c r="M146" s="137"/>
    </row>
    <row r="147" spans="1:13" ht="11.25" customHeight="1" x14ac:dyDescent="0.2">
      <c r="A147" s="137"/>
      <c r="B147" s="145"/>
      <c r="C147" s="137"/>
      <c r="D147" s="156"/>
      <c r="E147" s="137"/>
      <c r="F147" s="156"/>
      <c r="G147" s="137"/>
      <c r="H147" s="156"/>
      <c r="I147" s="137"/>
      <c r="J147" s="156"/>
      <c r="K147" s="137"/>
      <c r="L147" s="156"/>
      <c r="M147" s="137"/>
    </row>
    <row r="148" spans="1:13" ht="11.25" customHeight="1" x14ac:dyDescent="0.2">
      <c r="A148" s="137"/>
      <c r="B148" s="145"/>
      <c r="C148" s="137"/>
      <c r="D148" s="156"/>
      <c r="E148" s="137"/>
      <c r="F148" s="156"/>
      <c r="G148" s="137"/>
      <c r="H148" s="156"/>
      <c r="I148" s="137"/>
      <c r="J148" s="156"/>
      <c r="K148" s="137"/>
      <c r="L148" s="156"/>
      <c r="M148" s="137"/>
    </row>
    <row r="149" spans="1:13" ht="11.25" customHeight="1" x14ac:dyDescent="0.2">
      <c r="A149" s="137"/>
      <c r="B149" s="145"/>
      <c r="C149" s="137"/>
      <c r="D149" s="156"/>
      <c r="E149" s="137"/>
      <c r="F149" s="156"/>
      <c r="G149" s="137"/>
      <c r="H149" s="156"/>
      <c r="I149" s="137"/>
      <c r="J149" s="156"/>
      <c r="K149" s="137"/>
      <c r="L149" s="156"/>
      <c r="M149" s="137"/>
    </row>
    <row r="150" spans="1:13" ht="11.25" customHeight="1" x14ac:dyDescent="0.2">
      <c r="A150" s="137"/>
      <c r="B150" s="145"/>
      <c r="C150" s="137"/>
      <c r="D150" s="156"/>
      <c r="E150" s="137"/>
      <c r="F150" s="156"/>
      <c r="G150" s="137"/>
      <c r="H150" s="156"/>
      <c r="I150" s="137"/>
      <c r="J150" s="156"/>
      <c r="K150" s="137"/>
      <c r="L150" s="156"/>
      <c r="M150" s="137"/>
    </row>
    <row r="151" spans="1:13" ht="11.25" customHeight="1" x14ac:dyDescent="0.2">
      <c r="A151" s="137"/>
      <c r="B151" s="145"/>
      <c r="C151" s="137"/>
      <c r="D151" s="156"/>
      <c r="E151" s="137"/>
      <c r="F151" s="156"/>
      <c r="G151" s="137"/>
      <c r="H151" s="156"/>
      <c r="I151" s="137"/>
      <c r="J151" s="156"/>
      <c r="K151" s="137"/>
      <c r="L151" s="156"/>
      <c r="M151" s="137"/>
    </row>
    <row r="152" spans="1:13" ht="11.25" customHeight="1" x14ac:dyDescent="0.2">
      <c r="A152" s="137"/>
      <c r="B152" s="145"/>
      <c r="C152" s="137"/>
      <c r="D152" s="156"/>
      <c r="E152" s="137"/>
      <c r="F152" s="156"/>
      <c r="G152" s="137"/>
      <c r="H152" s="156"/>
      <c r="I152" s="137"/>
      <c r="J152" s="156"/>
      <c r="K152" s="137"/>
      <c r="L152" s="156"/>
      <c r="M152" s="137"/>
    </row>
    <row r="153" spans="1:13" ht="11.25" customHeight="1" x14ac:dyDescent="0.2">
      <c r="A153" s="137"/>
      <c r="B153" s="145"/>
      <c r="C153" s="137"/>
      <c r="D153" s="156"/>
      <c r="E153" s="137"/>
      <c r="F153" s="156"/>
      <c r="G153" s="137"/>
      <c r="H153" s="156"/>
      <c r="I153" s="137"/>
      <c r="J153" s="156"/>
      <c r="K153" s="137"/>
      <c r="L153" s="156"/>
      <c r="M153" s="137"/>
    </row>
    <row r="154" spans="1:13" ht="11.25" customHeight="1" x14ac:dyDescent="0.2">
      <c r="A154" s="137"/>
      <c r="B154" s="145"/>
      <c r="C154" s="137"/>
      <c r="D154" s="156"/>
      <c r="E154" s="137"/>
      <c r="F154" s="156"/>
      <c r="G154" s="137"/>
      <c r="H154" s="156"/>
      <c r="I154" s="137"/>
      <c r="J154" s="156"/>
      <c r="K154" s="137"/>
      <c r="L154" s="156"/>
      <c r="M154" s="137"/>
    </row>
    <row r="155" spans="1:13" ht="11.25" customHeight="1" x14ac:dyDescent="0.2">
      <c r="A155" s="137"/>
      <c r="B155" s="145"/>
      <c r="C155" s="137"/>
      <c r="D155" s="156"/>
      <c r="E155" s="137"/>
      <c r="F155" s="156"/>
      <c r="G155" s="137"/>
      <c r="H155" s="156"/>
      <c r="I155" s="137"/>
      <c r="J155" s="156"/>
      <c r="K155" s="137"/>
      <c r="L155" s="156"/>
      <c r="M155" s="137"/>
    </row>
    <row r="156" spans="1:13" ht="11.25" customHeight="1" x14ac:dyDescent="0.2">
      <c r="A156" s="137"/>
      <c r="B156" s="145"/>
      <c r="C156" s="137"/>
      <c r="D156" s="156"/>
      <c r="E156" s="137"/>
      <c r="F156" s="156"/>
      <c r="G156" s="137"/>
      <c r="H156" s="156"/>
      <c r="I156" s="137"/>
      <c r="J156" s="156"/>
      <c r="K156" s="137"/>
      <c r="L156" s="156"/>
      <c r="M156" s="137"/>
    </row>
    <row r="157" spans="1:13" ht="11.25" customHeight="1" x14ac:dyDescent="0.2">
      <c r="A157" s="137"/>
      <c r="B157" s="145"/>
      <c r="C157" s="137"/>
      <c r="D157" s="156"/>
      <c r="E157" s="137"/>
      <c r="F157" s="156"/>
      <c r="G157" s="137"/>
      <c r="H157" s="156"/>
      <c r="I157" s="137"/>
      <c r="J157" s="156"/>
      <c r="K157" s="137"/>
      <c r="L157" s="156"/>
      <c r="M157" s="137"/>
    </row>
    <row r="158" spans="1:13" ht="11.25" customHeight="1" x14ac:dyDescent="0.2">
      <c r="A158" s="137"/>
      <c r="B158" s="145"/>
      <c r="C158" s="137"/>
      <c r="D158" s="156"/>
      <c r="E158" s="137"/>
      <c r="F158" s="156"/>
      <c r="G158" s="137"/>
      <c r="H158" s="156"/>
      <c r="I158" s="137"/>
      <c r="J158" s="156"/>
      <c r="K158" s="137"/>
      <c r="L158" s="156"/>
      <c r="M158" s="137"/>
    </row>
    <row r="159" spans="1:13" ht="11.25" customHeight="1" x14ac:dyDescent="0.2">
      <c r="A159" s="137"/>
      <c r="B159" s="145"/>
      <c r="C159" s="137"/>
      <c r="D159" s="156"/>
      <c r="E159" s="137"/>
      <c r="F159" s="156"/>
      <c r="G159" s="137"/>
      <c r="H159" s="156"/>
      <c r="I159" s="137"/>
      <c r="J159" s="156"/>
      <c r="K159" s="137"/>
      <c r="L159" s="156"/>
      <c r="M159" s="137"/>
    </row>
    <row r="160" spans="1:13" ht="11.25" customHeight="1" x14ac:dyDescent="0.2">
      <c r="A160" s="137"/>
      <c r="B160" s="145"/>
      <c r="C160" s="137"/>
      <c r="D160" s="156"/>
      <c r="E160" s="137"/>
      <c r="F160" s="156"/>
      <c r="G160" s="137"/>
      <c r="H160" s="156"/>
      <c r="I160" s="137"/>
      <c r="J160" s="156"/>
      <c r="K160" s="137"/>
      <c r="L160" s="156"/>
      <c r="M160" s="137"/>
    </row>
    <row r="161" spans="1:13" ht="11.25" customHeight="1" x14ac:dyDescent="0.2">
      <c r="A161" s="137"/>
      <c r="B161" s="145"/>
      <c r="C161" s="137"/>
      <c r="D161" s="156"/>
      <c r="E161" s="137"/>
      <c r="F161" s="156"/>
      <c r="G161" s="137"/>
      <c r="H161" s="156"/>
      <c r="I161" s="137"/>
      <c r="J161" s="156"/>
      <c r="K161" s="137"/>
      <c r="L161" s="156"/>
      <c r="M161" s="137"/>
    </row>
    <row r="162" spans="1:13" ht="11.25" customHeight="1" x14ac:dyDescent="0.2">
      <c r="A162" s="137"/>
      <c r="B162" s="145"/>
      <c r="C162" s="137"/>
      <c r="D162" s="156"/>
      <c r="E162" s="137"/>
      <c r="F162" s="156"/>
      <c r="G162" s="137"/>
      <c r="H162" s="156"/>
      <c r="I162" s="137"/>
      <c r="J162" s="156"/>
      <c r="K162" s="137"/>
      <c r="L162" s="156"/>
      <c r="M162" s="137"/>
    </row>
    <row r="163" spans="1:13" ht="11.25" customHeight="1" x14ac:dyDescent="0.2">
      <c r="A163" s="137"/>
      <c r="B163" s="145"/>
      <c r="C163" s="137"/>
      <c r="D163" s="156"/>
      <c r="E163" s="137"/>
      <c r="F163" s="156"/>
      <c r="G163" s="137"/>
      <c r="H163" s="156"/>
      <c r="I163" s="137"/>
      <c r="J163" s="156"/>
      <c r="K163" s="137"/>
      <c r="L163" s="156"/>
      <c r="M163" s="137"/>
    </row>
    <row r="164" spans="1:13" ht="11.25" customHeight="1" x14ac:dyDescent="0.2">
      <c r="A164" s="137"/>
      <c r="B164" s="145"/>
      <c r="C164" s="137"/>
      <c r="D164" s="156"/>
      <c r="E164" s="137"/>
      <c r="F164" s="156"/>
      <c r="G164" s="137"/>
      <c r="H164" s="156"/>
      <c r="I164" s="137"/>
      <c r="J164" s="156"/>
      <c r="K164" s="137"/>
      <c r="L164" s="156"/>
      <c r="M164" s="137"/>
    </row>
    <row r="165" spans="1:13" ht="11.25" customHeight="1" x14ac:dyDescent="0.2">
      <c r="A165" s="137"/>
      <c r="B165" s="145"/>
      <c r="C165" s="137"/>
      <c r="D165" s="156"/>
      <c r="E165" s="137"/>
      <c r="F165" s="156"/>
      <c r="G165" s="137"/>
      <c r="H165" s="156"/>
      <c r="I165" s="137"/>
      <c r="J165" s="156"/>
      <c r="K165" s="137"/>
      <c r="L165" s="156"/>
      <c r="M165" s="137"/>
    </row>
    <row r="166" spans="1:13" ht="11.25" customHeight="1" x14ac:dyDescent="0.2">
      <c r="A166" s="137"/>
      <c r="B166" s="145"/>
      <c r="C166" s="137"/>
      <c r="D166" s="156"/>
      <c r="E166" s="137"/>
      <c r="F166" s="156"/>
      <c r="G166" s="137"/>
      <c r="H166" s="156"/>
      <c r="I166" s="137"/>
      <c r="J166" s="156"/>
      <c r="K166" s="137"/>
      <c r="L166" s="156"/>
      <c r="M166" s="137"/>
    </row>
    <row r="167" spans="1:13" ht="11.25" customHeight="1" x14ac:dyDescent="0.2">
      <c r="A167" s="137"/>
      <c r="B167" s="145"/>
      <c r="C167" s="137"/>
      <c r="D167" s="156"/>
      <c r="E167" s="137"/>
      <c r="F167" s="156"/>
      <c r="G167" s="137"/>
      <c r="H167" s="156"/>
      <c r="I167" s="137"/>
      <c r="J167" s="156"/>
      <c r="K167" s="137"/>
      <c r="L167" s="156"/>
      <c r="M167" s="137"/>
    </row>
    <row r="168" spans="1:13" ht="11.25" customHeight="1" x14ac:dyDescent="0.2">
      <c r="A168" s="137"/>
      <c r="B168" s="145"/>
      <c r="C168" s="137"/>
      <c r="D168" s="156"/>
      <c r="E168" s="137"/>
      <c r="F168" s="156"/>
      <c r="G168" s="137"/>
      <c r="H168" s="156"/>
      <c r="I168" s="137"/>
      <c r="J168" s="156"/>
      <c r="K168" s="137"/>
      <c r="L168" s="156"/>
      <c r="M168" s="137"/>
    </row>
    <row r="169" spans="1:13" ht="11.25" customHeight="1" x14ac:dyDescent="0.2">
      <c r="A169" s="137"/>
      <c r="B169" s="145"/>
      <c r="C169" s="137"/>
      <c r="D169" s="156"/>
      <c r="E169" s="137"/>
      <c r="F169" s="156"/>
      <c r="G169" s="137"/>
      <c r="H169" s="156"/>
      <c r="I169" s="137"/>
      <c r="J169" s="156"/>
      <c r="K169" s="137"/>
      <c r="L169" s="156"/>
      <c r="M169" s="137"/>
    </row>
    <row r="170" spans="1:13" ht="11.25" customHeight="1" x14ac:dyDescent="0.2">
      <c r="A170" s="137"/>
      <c r="B170" s="145"/>
      <c r="C170" s="137"/>
      <c r="D170" s="156"/>
      <c r="E170" s="137"/>
      <c r="F170" s="156"/>
      <c r="G170" s="137"/>
      <c r="H170" s="156"/>
      <c r="I170" s="137"/>
      <c r="J170" s="156"/>
      <c r="K170" s="137"/>
      <c r="L170" s="156"/>
      <c r="M170" s="137"/>
    </row>
    <row r="171" spans="1:13" ht="11.25" customHeight="1" x14ac:dyDescent="0.2">
      <c r="A171" s="137"/>
      <c r="B171" s="145"/>
      <c r="C171" s="137"/>
      <c r="D171" s="156"/>
      <c r="E171" s="137"/>
      <c r="F171" s="156"/>
      <c r="G171" s="137"/>
      <c r="H171" s="156"/>
      <c r="I171" s="137"/>
      <c r="J171" s="156"/>
      <c r="K171" s="137"/>
      <c r="L171" s="156"/>
      <c r="M171" s="137"/>
    </row>
    <row r="172" spans="1:13" ht="11.25" customHeight="1" x14ac:dyDescent="0.2">
      <c r="A172" s="137"/>
      <c r="B172" s="145"/>
      <c r="C172" s="137"/>
      <c r="D172" s="156"/>
      <c r="E172" s="137"/>
      <c r="F172" s="156"/>
      <c r="G172" s="137"/>
      <c r="H172" s="156"/>
      <c r="I172" s="137"/>
      <c r="J172" s="156"/>
      <c r="K172" s="137"/>
      <c r="L172" s="156"/>
      <c r="M172" s="137"/>
    </row>
    <row r="173" spans="1:13" ht="11.25" customHeight="1" x14ac:dyDescent="0.2">
      <c r="A173" s="137"/>
      <c r="B173" s="145"/>
      <c r="C173" s="137"/>
      <c r="D173" s="156"/>
      <c r="E173" s="137"/>
      <c r="F173" s="156"/>
      <c r="G173" s="137"/>
      <c r="H173" s="156"/>
      <c r="I173" s="137"/>
      <c r="J173" s="156"/>
      <c r="K173" s="137"/>
      <c r="L173" s="156"/>
      <c r="M173" s="137"/>
    </row>
    <row r="174" spans="1:13" ht="11.25" customHeight="1" x14ac:dyDescent="0.2">
      <c r="A174" s="137"/>
      <c r="B174" s="145"/>
      <c r="C174" s="137"/>
      <c r="D174" s="156"/>
      <c r="E174" s="137"/>
      <c r="F174" s="156"/>
      <c r="G174" s="137"/>
      <c r="H174" s="156"/>
      <c r="I174" s="137"/>
      <c r="J174" s="156"/>
      <c r="K174" s="137"/>
      <c r="L174" s="156"/>
      <c r="M174" s="137"/>
    </row>
    <row r="175" spans="1:13" ht="11.25" customHeight="1" x14ac:dyDescent="0.2">
      <c r="A175" s="137"/>
      <c r="B175" s="145"/>
      <c r="C175" s="137"/>
      <c r="D175" s="156"/>
      <c r="E175" s="137"/>
      <c r="F175" s="156"/>
      <c r="G175" s="137"/>
      <c r="H175" s="156"/>
      <c r="I175" s="137"/>
      <c r="J175" s="156"/>
      <c r="K175" s="137"/>
      <c r="L175" s="156"/>
      <c r="M175" s="137"/>
    </row>
    <row r="176" spans="1:13" ht="11.25" customHeight="1" x14ac:dyDescent="0.2">
      <c r="A176" s="137"/>
      <c r="B176" s="145"/>
      <c r="C176" s="137"/>
      <c r="D176" s="156"/>
      <c r="E176" s="137"/>
      <c r="F176" s="156"/>
      <c r="G176" s="137"/>
      <c r="H176" s="156"/>
      <c r="I176" s="137"/>
      <c r="J176" s="156"/>
      <c r="K176" s="137"/>
      <c r="L176" s="156"/>
      <c r="M176" s="137"/>
    </row>
    <row r="177" spans="1:13" ht="11.25" customHeight="1" x14ac:dyDescent="0.2">
      <c r="A177" s="137"/>
      <c r="B177" s="145"/>
      <c r="C177" s="137"/>
      <c r="D177" s="156"/>
      <c r="E177" s="137"/>
      <c r="F177" s="156"/>
      <c r="G177" s="137"/>
      <c r="H177" s="156"/>
      <c r="I177" s="137"/>
      <c r="J177" s="156"/>
      <c r="K177" s="137"/>
      <c r="L177" s="156"/>
      <c r="M177" s="137"/>
    </row>
    <row r="178" spans="1:13" ht="11.25" customHeight="1" x14ac:dyDescent="0.2">
      <c r="A178" s="137"/>
      <c r="B178" s="145"/>
      <c r="C178" s="137"/>
      <c r="D178" s="156"/>
      <c r="E178" s="137"/>
      <c r="F178" s="156"/>
      <c r="G178" s="137"/>
      <c r="H178" s="156"/>
      <c r="I178" s="137"/>
      <c r="J178" s="156"/>
      <c r="K178" s="137"/>
      <c r="L178" s="156"/>
      <c r="M178" s="137"/>
    </row>
    <row r="179" spans="1:13" ht="11.25" customHeight="1" x14ac:dyDescent="0.2">
      <c r="A179" s="137"/>
      <c r="B179" s="145"/>
      <c r="C179" s="137"/>
      <c r="D179" s="156"/>
      <c r="E179" s="137"/>
      <c r="F179" s="156"/>
      <c r="G179" s="137"/>
      <c r="H179" s="156"/>
      <c r="I179" s="137"/>
      <c r="J179" s="156"/>
      <c r="K179" s="137"/>
      <c r="L179" s="156"/>
      <c r="M179" s="137"/>
    </row>
    <row r="180" spans="1:13" ht="11.25" customHeight="1" x14ac:dyDescent="0.2">
      <c r="A180" s="137"/>
      <c r="B180" s="145"/>
      <c r="C180" s="137"/>
      <c r="D180" s="156"/>
      <c r="E180" s="137"/>
      <c r="F180" s="156"/>
      <c r="G180" s="137"/>
      <c r="H180" s="156"/>
      <c r="I180" s="137"/>
      <c r="J180" s="156"/>
      <c r="K180" s="137"/>
      <c r="L180" s="156"/>
      <c r="M180" s="137"/>
    </row>
    <row r="181" spans="1:13" ht="11.25" customHeight="1" x14ac:dyDescent="0.2">
      <c r="A181" s="137"/>
      <c r="B181" s="145"/>
      <c r="C181" s="137"/>
      <c r="D181" s="156"/>
      <c r="E181" s="137"/>
      <c r="F181" s="156"/>
      <c r="G181" s="137"/>
      <c r="H181" s="156"/>
      <c r="I181" s="137"/>
      <c r="J181" s="156"/>
      <c r="K181" s="137"/>
      <c r="L181" s="156"/>
      <c r="M181" s="137"/>
    </row>
    <row r="182" spans="1:13" ht="11.25" customHeight="1" x14ac:dyDescent="0.2">
      <c r="A182" s="137"/>
      <c r="B182" s="145"/>
      <c r="C182" s="137"/>
      <c r="D182" s="156"/>
      <c r="E182" s="137"/>
      <c r="F182" s="156"/>
      <c r="G182" s="137"/>
      <c r="H182" s="156"/>
      <c r="I182" s="137"/>
      <c r="J182" s="156"/>
      <c r="K182" s="137"/>
      <c r="L182" s="156"/>
      <c r="M182" s="137"/>
    </row>
    <row r="183" spans="1:13" ht="11.25" customHeight="1" x14ac:dyDescent="0.2">
      <c r="A183" s="137"/>
      <c r="B183" s="145"/>
      <c r="C183" s="137"/>
      <c r="D183" s="156"/>
      <c r="E183" s="137"/>
      <c r="F183" s="156"/>
      <c r="G183" s="137"/>
      <c r="H183" s="156"/>
      <c r="I183" s="137"/>
      <c r="J183" s="156"/>
      <c r="K183" s="137"/>
      <c r="L183" s="156"/>
      <c r="M183" s="137"/>
    </row>
    <row r="184" spans="1:13" ht="11.25" customHeight="1" x14ac:dyDescent="0.2">
      <c r="A184" s="137"/>
      <c r="B184" s="145"/>
      <c r="C184" s="137"/>
      <c r="D184" s="156"/>
      <c r="E184" s="137"/>
      <c r="F184" s="156"/>
      <c r="G184" s="137"/>
      <c r="H184" s="156"/>
      <c r="I184" s="137"/>
      <c r="J184" s="156"/>
      <c r="K184" s="137"/>
      <c r="L184" s="156"/>
      <c r="M184" s="137"/>
    </row>
    <row r="185" spans="1:13" ht="11.25" customHeight="1" x14ac:dyDescent="0.2">
      <c r="A185" s="137"/>
      <c r="B185" s="145"/>
      <c r="C185" s="137"/>
      <c r="D185" s="156"/>
      <c r="E185" s="137"/>
      <c r="F185" s="156"/>
      <c r="G185" s="137"/>
      <c r="H185" s="156"/>
      <c r="I185" s="137"/>
      <c r="J185" s="156"/>
      <c r="K185" s="137"/>
      <c r="L185" s="156"/>
      <c r="M185" s="137"/>
    </row>
    <row r="186" spans="1:13" ht="11.25" customHeight="1" x14ac:dyDescent="0.2">
      <c r="A186" s="137"/>
      <c r="B186" s="145"/>
      <c r="C186" s="137"/>
      <c r="D186" s="156"/>
      <c r="E186" s="137"/>
      <c r="F186" s="156"/>
      <c r="G186" s="137"/>
      <c r="H186" s="156"/>
      <c r="I186" s="137"/>
      <c r="J186" s="156"/>
      <c r="K186" s="137"/>
      <c r="L186" s="156"/>
      <c r="M186" s="137"/>
    </row>
    <row r="187" spans="1:13" ht="11.25" customHeight="1" x14ac:dyDescent="0.2">
      <c r="A187" s="137"/>
      <c r="B187" s="145"/>
      <c r="C187" s="137"/>
      <c r="D187" s="156"/>
      <c r="E187" s="137"/>
      <c r="F187" s="156"/>
      <c r="G187" s="137"/>
      <c r="H187" s="156"/>
      <c r="I187" s="137"/>
      <c r="J187" s="156"/>
      <c r="K187" s="137"/>
      <c r="L187" s="156"/>
      <c r="M187" s="137"/>
    </row>
    <row r="188" spans="1:13" ht="11.25" customHeight="1" x14ac:dyDescent="0.2">
      <c r="A188" s="137"/>
      <c r="B188" s="145"/>
      <c r="C188" s="137"/>
      <c r="D188" s="156"/>
      <c r="E188" s="137"/>
      <c r="F188" s="156"/>
      <c r="G188" s="137"/>
      <c r="H188" s="156"/>
      <c r="I188" s="137"/>
      <c r="J188" s="156"/>
      <c r="K188" s="137"/>
      <c r="L188" s="156"/>
      <c r="M188" s="137"/>
    </row>
    <row r="189" spans="1:13" ht="11.25" customHeight="1" x14ac:dyDescent="0.2">
      <c r="A189" s="137"/>
      <c r="B189" s="145"/>
      <c r="C189" s="137"/>
      <c r="D189" s="156"/>
      <c r="E189" s="137"/>
      <c r="F189" s="156"/>
      <c r="G189" s="137"/>
      <c r="H189" s="156"/>
      <c r="I189" s="137"/>
      <c r="J189" s="156"/>
      <c r="K189" s="137"/>
      <c r="L189" s="156"/>
      <c r="M189" s="137"/>
    </row>
    <row r="190" spans="1:13" ht="11.25" customHeight="1" x14ac:dyDescent="0.2">
      <c r="A190" s="137"/>
      <c r="B190" s="145"/>
      <c r="C190" s="137"/>
      <c r="D190" s="156"/>
      <c r="E190" s="137"/>
      <c r="F190" s="156"/>
      <c r="G190" s="137"/>
      <c r="H190" s="156"/>
      <c r="I190" s="137"/>
      <c r="J190" s="156"/>
      <c r="K190" s="137"/>
      <c r="L190" s="156"/>
      <c r="M190" s="137"/>
    </row>
    <row r="191" spans="1:13" ht="11.25" customHeight="1" x14ac:dyDescent="0.2">
      <c r="A191" s="137"/>
      <c r="B191" s="145"/>
      <c r="C191" s="137"/>
      <c r="D191" s="156"/>
      <c r="E191" s="137"/>
      <c r="F191" s="156"/>
      <c r="G191" s="137"/>
      <c r="H191" s="156"/>
      <c r="I191" s="137"/>
      <c r="J191" s="156"/>
      <c r="K191" s="137"/>
      <c r="L191" s="156"/>
      <c r="M191" s="137"/>
    </row>
    <row r="192" spans="1:13" ht="11.25" customHeight="1" x14ac:dyDescent="0.2">
      <c r="A192" s="137"/>
      <c r="B192" s="145"/>
      <c r="C192" s="137"/>
      <c r="D192" s="156"/>
      <c r="E192" s="137"/>
      <c r="F192" s="156"/>
      <c r="G192" s="137"/>
      <c r="H192" s="156"/>
      <c r="I192" s="137"/>
      <c r="J192" s="156"/>
      <c r="K192" s="137"/>
      <c r="L192" s="156"/>
      <c r="M192" s="137"/>
    </row>
    <row r="193" spans="1:13" ht="11.25" customHeight="1" x14ac:dyDescent="0.2">
      <c r="A193" s="137"/>
      <c r="B193" s="145"/>
      <c r="C193" s="137"/>
      <c r="D193" s="156"/>
      <c r="E193" s="137"/>
      <c r="F193" s="156"/>
      <c r="G193" s="137"/>
      <c r="H193" s="156"/>
      <c r="I193" s="137"/>
      <c r="J193" s="156"/>
      <c r="K193" s="137"/>
      <c r="L193" s="156"/>
      <c r="M193" s="137"/>
    </row>
    <row r="194" spans="1:13" ht="11.25" customHeight="1" x14ac:dyDescent="0.2">
      <c r="A194" s="137"/>
      <c r="B194" s="145"/>
      <c r="C194" s="137"/>
      <c r="D194" s="156"/>
      <c r="E194" s="137"/>
      <c r="F194" s="156"/>
      <c r="G194" s="137"/>
      <c r="H194" s="156"/>
      <c r="I194" s="137"/>
      <c r="J194" s="156"/>
      <c r="K194" s="137"/>
      <c r="L194" s="156"/>
      <c r="M194" s="137"/>
    </row>
    <row r="195" spans="1:13" ht="11.25" customHeight="1" x14ac:dyDescent="0.2">
      <c r="A195" s="137"/>
      <c r="B195" s="145"/>
      <c r="C195" s="137"/>
      <c r="D195" s="156"/>
      <c r="E195" s="137"/>
      <c r="F195" s="156"/>
      <c r="G195" s="137"/>
      <c r="H195" s="156"/>
      <c r="I195" s="137"/>
      <c r="J195" s="156"/>
      <c r="K195" s="137"/>
      <c r="L195" s="156"/>
      <c r="M195" s="137"/>
    </row>
    <row r="196" spans="1:13" ht="11.25" customHeight="1" x14ac:dyDescent="0.2">
      <c r="A196" s="137"/>
      <c r="B196" s="145"/>
      <c r="C196" s="137"/>
      <c r="D196" s="156"/>
      <c r="E196" s="137"/>
      <c r="F196" s="156"/>
      <c r="G196" s="137"/>
      <c r="H196" s="156"/>
      <c r="I196" s="137"/>
      <c r="J196" s="156"/>
      <c r="K196" s="137"/>
      <c r="L196" s="156"/>
      <c r="M196" s="137"/>
    </row>
    <row r="197" spans="1:13" ht="11.25" customHeight="1" x14ac:dyDescent="0.2">
      <c r="A197" s="137"/>
      <c r="B197" s="145"/>
      <c r="C197" s="137"/>
      <c r="D197" s="156"/>
      <c r="E197" s="137"/>
      <c r="F197" s="156"/>
      <c r="G197" s="137"/>
      <c r="H197" s="156"/>
      <c r="I197" s="137"/>
      <c r="J197" s="156"/>
      <c r="K197" s="137"/>
      <c r="L197" s="156"/>
      <c r="M197" s="137"/>
    </row>
    <row r="198" spans="1:13" ht="11.25" customHeight="1" x14ac:dyDescent="0.2">
      <c r="A198" s="137"/>
      <c r="B198" s="145"/>
      <c r="C198" s="137"/>
      <c r="D198" s="156"/>
      <c r="E198" s="137"/>
      <c r="F198" s="156"/>
      <c r="G198" s="137"/>
      <c r="H198" s="156"/>
      <c r="I198" s="137"/>
      <c r="J198" s="156"/>
      <c r="K198" s="137"/>
      <c r="L198" s="156"/>
      <c r="M198" s="137"/>
    </row>
    <row r="199" spans="1:13" ht="11.25" customHeight="1" x14ac:dyDescent="0.2">
      <c r="A199" s="137"/>
      <c r="B199" s="145"/>
      <c r="C199" s="137"/>
      <c r="D199" s="156"/>
      <c r="E199" s="137"/>
      <c r="F199" s="156"/>
      <c r="G199" s="137"/>
      <c r="H199" s="156"/>
      <c r="I199" s="137"/>
      <c r="J199" s="156"/>
      <c r="K199" s="137"/>
      <c r="L199" s="156"/>
      <c r="M199" s="137"/>
    </row>
    <row r="200" spans="1:13" ht="11.25" customHeight="1" x14ac:dyDescent="0.2">
      <c r="A200" s="137"/>
      <c r="B200" s="145"/>
      <c r="C200" s="137"/>
      <c r="D200" s="156"/>
      <c r="E200" s="137"/>
      <c r="F200" s="156"/>
      <c r="G200" s="137"/>
      <c r="H200" s="156"/>
      <c r="I200" s="137"/>
      <c r="J200" s="156"/>
      <c r="K200" s="137"/>
      <c r="L200" s="156"/>
      <c r="M200" s="137"/>
    </row>
    <row r="201" spans="1:13" ht="11.25" customHeight="1" x14ac:dyDescent="0.2">
      <c r="A201" s="137"/>
      <c r="B201" s="145"/>
      <c r="C201" s="137"/>
      <c r="D201" s="156"/>
      <c r="E201" s="137"/>
      <c r="F201" s="156"/>
      <c r="G201" s="137"/>
      <c r="H201" s="156"/>
      <c r="I201" s="137"/>
      <c r="J201" s="156"/>
      <c r="K201" s="137"/>
      <c r="L201" s="156"/>
      <c r="M201" s="137"/>
    </row>
    <row r="202" spans="1:13" ht="11.25" customHeight="1" x14ac:dyDescent="0.2">
      <c r="A202" s="137"/>
      <c r="B202" s="145"/>
      <c r="C202" s="137"/>
      <c r="D202" s="156"/>
      <c r="E202" s="137"/>
      <c r="F202" s="156"/>
      <c r="G202" s="137"/>
      <c r="H202" s="156"/>
      <c r="I202" s="137"/>
      <c r="J202" s="156"/>
      <c r="K202" s="137"/>
      <c r="L202" s="156"/>
      <c r="M202" s="137"/>
    </row>
    <row r="203" spans="1:13" ht="11.25" customHeight="1" x14ac:dyDescent="0.2">
      <c r="A203" s="137"/>
      <c r="B203" s="145"/>
      <c r="C203" s="137"/>
      <c r="D203" s="156"/>
      <c r="E203" s="137"/>
      <c r="F203" s="156"/>
      <c r="G203" s="137"/>
      <c r="H203" s="156"/>
      <c r="I203" s="137"/>
      <c r="J203" s="156"/>
      <c r="K203" s="137"/>
      <c r="L203" s="156"/>
      <c r="M203" s="137"/>
    </row>
    <row r="204" spans="1:13" ht="11.25" customHeight="1" x14ac:dyDescent="0.2"/>
    <row r="205" spans="1:13" ht="11.25" customHeight="1" x14ac:dyDescent="0.2"/>
    <row r="206" spans="1:13" ht="11.25" customHeight="1" x14ac:dyDescent="0.2"/>
    <row r="207" spans="1:13" ht="11.25" customHeight="1" x14ac:dyDescent="0.2"/>
    <row r="208" spans="1:13" ht="11.25" customHeight="1" x14ac:dyDescent="0.2"/>
    <row r="209" ht="11.25" customHeight="1" x14ac:dyDescent="0.2"/>
    <row r="210" ht="11.25" customHeight="1" x14ac:dyDescent="0.2"/>
    <row r="211" ht="11.25" customHeight="1" x14ac:dyDescent="0.2"/>
    <row r="212" ht="11.25" customHeight="1" x14ac:dyDescent="0.2"/>
    <row r="213" ht="11.25" customHeight="1" x14ac:dyDescent="0.2"/>
    <row r="214" ht="11.25" customHeight="1" x14ac:dyDescent="0.2"/>
    <row r="215" ht="11.25" customHeight="1" x14ac:dyDescent="0.2"/>
    <row r="216" ht="11.25" customHeight="1" x14ac:dyDescent="0.2"/>
    <row r="217" ht="11.25" customHeight="1" x14ac:dyDescent="0.2"/>
    <row r="218" ht="11.25" customHeight="1" x14ac:dyDescent="0.2"/>
    <row r="219" ht="11.25" customHeight="1" x14ac:dyDescent="0.2"/>
    <row r="220" ht="11.25" customHeight="1" x14ac:dyDescent="0.2"/>
    <row r="221" ht="11.25" customHeight="1" x14ac:dyDescent="0.2"/>
    <row r="222" ht="11.25" customHeight="1" x14ac:dyDescent="0.2"/>
    <row r="223" ht="11.25" customHeight="1" x14ac:dyDescent="0.2"/>
    <row r="224" ht="11.25" customHeight="1" x14ac:dyDescent="0.2"/>
    <row r="225" ht="11.25" customHeight="1" x14ac:dyDescent="0.2"/>
    <row r="226" ht="11.25" customHeight="1" x14ac:dyDescent="0.2"/>
    <row r="227" ht="11.25" customHeight="1" x14ac:dyDescent="0.2"/>
    <row r="228" ht="11.25" customHeight="1" x14ac:dyDescent="0.2"/>
    <row r="229" ht="11.25" customHeight="1" x14ac:dyDescent="0.2"/>
    <row r="230" ht="11.25" customHeight="1" x14ac:dyDescent="0.2"/>
    <row r="231" ht="11.25" customHeight="1" x14ac:dyDescent="0.2"/>
    <row r="232" ht="11.25" customHeight="1" x14ac:dyDescent="0.2"/>
    <row r="233" ht="11.25" customHeight="1" x14ac:dyDescent="0.2"/>
    <row r="234" ht="11.25" customHeight="1" x14ac:dyDescent="0.2"/>
    <row r="235" ht="11.25" customHeight="1" x14ac:dyDescent="0.2"/>
    <row r="236" ht="11.25" customHeight="1" x14ac:dyDescent="0.2"/>
    <row r="237" ht="11.25" customHeight="1" x14ac:dyDescent="0.2"/>
    <row r="238" ht="11.25" customHeight="1" x14ac:dyDescent="0.2"/>
    <row r="239" ht="11.25" customHeight="1" x14ac:dyDescent="0.2"/>
    <row r="240" ht="11.25" customHeight="1" x14ac:dyDescent="0.2"/>
    <row r="241" ht="11.25" customHeight="1" x14ac:dyDescent="0.2"/>
    <row r="242" ht="11.25" customHeight="1" x14ac:dyDescent="0.2"/>
    <row r="243" ht="11.25" customHeight="1" x14ac:dyDescent="0.2"/>
    <row r="244" ht="11.25" customHeight="1" x14ac:dyDescent="0.2"/>
    <row r="245" ht="11.25" customHeight="1" x14ac:dyDescent="0.2"/>
    <row r="246" ht="11.25" customHeight="1" x14ac:dyDescent="0.2"/>
    <row r="247" ht="11.25" customHeight="1" x14ac:dyDescent="0.2"/>
    <row r="248" ht="11.25" customHeight="1" x14ac:dyDescent="0.2"/>
    <row r="249" ht="11.25" customHeight="1" x14ac:dyDescent="0.2"/>
    <row r="250" ht="11.25" customHeight="1" x14ac:dyDescent="0.2"/>
    <row r="251" ht="11.25" customHeight="1" x14ac:dyDescent="0.2"/>
    <row r="252" ht="11.25" customHeight="1" x14ac:dyDescent="0.2"/>
    <row r="253" ht="11.25" customHeight="1" x14ac:dyDescent="0.2"/>
    <row r="254" ht="11.25" customHeight="1" x14ac:dyDescent="0.2"/>
    <row r="255" ht="11.25" customHeight="1" x14ac:dyDescent="0.2"/>
    <row r="256" ht="11.25" customHeight="1" x14ac:dyDescent="0.2"/>
    <row r="257" ht="11.25" customHeight="1" x14ac:dyDescent="0.2"/>
    <row r="258" ht="11.25" customHeight="1" x14ac:dyDescent="0.2"/>
    <row r="259" ht="11.25" customHeight="1" x14ac:dyDescent="0.2"/>
    <row r="260" ht="11.25" customHeight="1" x14ac:dyDescent="0.2"/>
    <row r="261" ht="11.25" customHeight="1" x14ac:dyDescent="0.2"/>
    <row r="262" ht="11.25" customHeight="1" x14ac:dyDescent="0.2"/>
    <row r="263" ht="11.25" customHeight="1" x14ac:dyDescent="0.2"/>
    <row r="264" ht="11.25" customHeight="1" x14ac:dyDescent="0.2"/>
    <row r="265" ht="11.25" customHeight="1" x14ac:dyDescent="0.2"/>
    <row r="266" ht="11.25" customHeight="1" x14ac:dyDescent="0.2"/>
    <row r="267" ht="11.25" customHeight="1" x14ac:dyDescent="0.2"/>
    <row r="268" ht="11.25" customHeight="1" x14ac:dyDescent="0.2"/>
    <row r="269" ht="11.25" customHeight="1" x14ac:dyDescent="0.2"/>
    <row r="270" ht="11.25" customHeight="1" x14ac:dyDescent="0.2"/>
    <row r="271" ht="11.25" customHeight="1" x14ac:dyDescent="0.2"/>
    <row r="272" ht="11.25" customHeight="1" x14ac:dyDescent="0.2"/>
    <row r="273" ht="11.25" customHeight="1" x14ac:dyDescent="0.2"/>
    <row r="274" ht="11.25" customHeight="1" x14ac:dyDescent="0.2"/>
    <row r="275" ht="11.25" customHeight="1" x14ac:dyDescent="0.2"/>
    <row r="276" ht="11.25" customHeight="1" x14ac:dyDescent="0.2"/>
    <row r="277" ht="11.25" customHeight="1" x14ac:dyDescent="0.2"/>
    <row r="278" ht="11.25" customHeight="1" x14ac:dyDescent="0.2"/>
    <row r="279" ht="11.25" customHeight="1" x14ac:dyDescent="0.2"/>
    <row r="280" ht="11.25" customHeight="1" x14ac:dyDescent="0.2"/>
    <row r="281" ht="11.25" customHeight="1" x14ac:dyDescent="0.2"/>
    <row r="282" ht="11.25" customHeight="1" x14ac:dyDescent="0.2"/>
    <row r="283" ht="11.25" customHeight="1" x14ac:dyDescent="0.2"/>
    <row r="284" ht="11.25" customHeight="1" x14ac:dyDescent="0.2"/>
    <row r="285" ht="11.25" customHeight="1" x14ac:dyDescent="0.2"/>
    <row r="286" ht="11.25" customHeight="1" x14ac:dyDescent="0.2"/>
    <row r="287" ht="11.25" customHeight="1" x14ac:dyDescent="0.2"/>
    <row r="288" ht="11.25" customHeight="1" x14ac:dyDescent="0.2"/>
    <row r="289" ht="11.25" customHeight="1" x14ac:dyDescent="0.2"/>
    <row r="290" ht="11.25" customHeight="1" x14ac:dyDescent="0.2"/>
    <row r="291" ht="11.25" customHeight="1" x14ac:dyDescent="0.2"/>
    <row r="292" ht="11.25" customHeight="1" x14ac:dyDescent="0.2"/>
    <row r="293" ht="11.25" customHeight="1" x14ac:dyDescent="0.2"/>
    <row r="294" ht="11.25" customHeight="1" x14ac:dyDescent="0.2"/>
    <row r="295" ht="11.25" customHeight="1" x14ac:dyDescent="0.2"/>
    <row r="296" ht="11.25" customHeight="1" x14ac:dyDescent="0.2"/>
    <row r="297" ht="11.25" customHeight="1" x14ac:dyDescent="0.2"/>
    <row r="298" ht="11.25" customHeight="1" x14ac:dyDescent="0.2"/>
    <row r="299" ht="11.25" customHeight="1" x14ac:dyDescent="0.2"/>
    <row r="300" ht="11.25" customHeight="1" x14ac:dyDescent="0.2"/>
    <row r="301" ht="11.25" customHeight="1" x14ac:dyDescent="0.2"/>
    <row r="302" ht="11.25" customHeight="1" x14ac:dyDescent="0.2"/>
    <row r="303" ht="11.25" customHeight="1" x14ac:dyDescent="0.2"/>
    <row r="304" ht="11.25" customHeight="1" x14ac:dyDescent="0.2"/>
    <row r="305" ht="11.25" customHeight="1" x14ac:dyDescent="0.2"/>
    <row r="306" ht="11.25" customHeight="1" x14ac:dyDescent="0.2"/>
    <row r="307" ht="11.25" customHeight="1" x14ac:dyDescent="0.2"/>
    <row r="308" ht="11.25" customHeight="1" x14ac:dyDescent="0.2"/>
    <row r="309" ht="11.25" customHeight="1" x14ac:dyDescent="0.2"/>
    <row r="310" ht="11.25" customHeight="1" x14ac:dyDescent="0.2"/>
    <row r="311" ht="11.25" customHeight="1" x14ac:dyDescent="0.2"/>
    <row r="312" ht="11.25" customHeight="1" x14ac:dyDescent="0.2"/>
    <row r="313" ht="11.25" customHeight="1" x14ac:dyDescent="0.2"/>
    <row r="314" ht="11.25" customHeight="1" x14ac:dyDescent="0.2"/>
    <row r="315" ht="11.25" customHeight="1" x14ac:dyDescent="0.2"/>
    <row r="316" ht="11.25" customHeight="1" x14ac:dyDescent="0.2"/>
    <row r="317" ht="11.25" customHeight="1" x14ac:dyDescent="0.2"/>
    <row r="318" ht="11.25" customHeight="1" x14ac:dyDescent="0.2"/>
    <row r="319" ht="11.25" customHeight="1" x14ac:dyDescent="0.2"/>
    <row r="320" ht="11.25" customHeight="1" x14ac:dyDescent="0.2"/>
    <row r="321" ht="11.25" customHeight="1" x14ac:dyDescent="0.2"/>
    <row r="322" ht="11.25" customHeight="1" x14ac:dyDescent="0.2"/>
    <row r="323" ht="11.25" customHeight="1" x14ac:dyDescent="0.2"/>
    <row r="324" ht="11.25" customHeight="1" x14ac:dyDescent="0.2"/>
    <row r="325" ht="11.25" customHeight="1" x14ac:dyDescent="0.2"/>
    <row r="326" ht="11.25" customHeight="1" x14ac:dyDescent="0.2"/>
    <row r="327" ht="11.25" customHeight="1" x14ac:dyDescent="0.2"/>
    <row r="328" ht="11.25" customHeight="1" x14ac:dyDescent="0.2"/>
    <row r="329" ht="11.25" customHeight="1" x14ac:dyDescent="0.2"/>
    <row r="330" ht="11.25" customHeight="1" x14ac:dyDescent="0.2"/>
    <row r="331" ht="11.25" customHeight="1" x14ac:dyDescent="0.2"/>
    <row r="332" ht="11.25" customHeight="1" x14ac:dyDescent="0.2"/>
    <row r="333" ht="11.25" customHeight="1" x14ac:dyDescent="0.2"/>
    <row r="334" ht="11.25" customHeight="1" x14ac:dyDescent="0.2"/>
    <row r="335" ht="11.25" customHeight="1" x14ac:dyDescent="0.2"/>
    <row r="336" ht="11.25" customHeight="1" x14ac:dyDescent="0.2"/>
    <row r="337" ht="11.25" customHeight="1" x14ac:dyDescent="0.2"/>
    <row r="338" ht="11.25" customHeight="1" x14ac:dyDescent="0.2"/>
    <row r="339" ht="11.25" customHeight="1" x14ac:dyDescent="0.2"/>
    <row r="340" ht="11.25" customHeight="1" x14ac:dyDescent="0.2"/>
    <row r="341" ht="11.25" customHeight="1" x14ac:dyDescent="0.2"/>
    <row r="342" ht="11.25" customHeight="1" x14ac:dyDescent="0.2"/>
    <row r="343" ht="11.25" customHeight="1" x14ac:dyDescent="0.2"/>
    <row r="344" ht="11.25" customHeight="1" x14ac:dyDescent="0.2"/>
    <row r="345" ht="11.25" customHeight="1" x14ac:dyDescent="0.2"/>
    <row r="346" ht="11.25" customHeight="1" x14ac:dyDescent="0.2"/>
    <row r="347" ht="11.25" customHeight="1" x14ac:dyDescent="0.2"/>
    <row r="348" ht="11.25" customHeight="1" x14ac:dyDescent="0.2"/>
    <row r="349" ht="11.25" customHeight="1" x14ac:dyDescent="0.2"/>
    <row r="350" ht="11.25" customHeight="1" x14ac:dyDescent="0.2"/>
    <row r="351" ht="11.25" customHeight="1" x14ac:dyDescent="0.2"/>
    <row r="352"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row r="382" ht="11.25" customHeight="1" x14ac:dyDescent="0.2"/>
    <row r="383" ht="11.25" customHeight="1" x14ac:dyDescent="0.2"/>
    <row r="384" ht="11.25" customHeight="1" x14ac:dyDescent="0.2"/>
    <row r="385" ht="11.25" customHeight="1" x14ac:dyDescent="0.2"/>
    <row r="386" ht="11.25" customHeight="1" x14ac:dyDescent="0.2"/>
    <row r="387" ht="11.25" customHeight="1" x14ac:dyDescent="0.2"/>
    <row r="388" ht="11.25" customHeight="1" x14ac:dyDescent="0.2"/>
    <row r="389" ht="11.25" customHeight="1" x14ac:dyDescent="0.2"/>
    <row r="390" ht="11.25" customHeight="1" x14ac:dyDescent="0.2"/>
    <row r="391" ht="11.25" customHeight="1" x14ac:dyDescent="0.2"/>
    <row r="392" ht="11.25" customHeight="1" x14ac:dyDescent="0.2"/>
    <row r="393" ht="11.25" customHeight="1" x14ac:dyDescent="0.2"/>
    <row r="394" ht="11.25" customHeight="1" x14ac:dyDescent="0.2"/>
    <row r="395" ht="11.25" customHeight="1" x14ac:dyDescent="0.2"/>
    <row r="396" ht="11.25" customHeight="1" x14ac:dyDescent="0.2"/>
    <row r="397" ht="11.25" customHeight="1" x14ac:dyDescent="0.2"/>
    <row r="398" ht="11.25" customHeight="1" x14ac:dyDescent="0.2"/>
    <row r="399" ht="11.25" customHeight="1" x14ac:dyDescent="0.2"/>
    <row r="400" ht="11.25" customHeight="1" x14ac:dyDescent="0.2"/>
    <row r="401" ht="11.25" customHeight="1" x14ac:dyDescent="0.2"/>
    <row r="402" ht="11.25" customHeight="1" x14ac:dyDescent="0.2"/>
    <row r="403" ht="11.25" customHeight="1" x14ac:dyDescent="0.2"/>
    <row r="404" ht="11.25" customHeight="1" x14ac:dyDescent="0.2"/>
    <row r="405" ht="11.25" customHeight="1" x14ac:dyDescent="0.2"/>
    <row r="406" ht="11.25" customHeight="1" x14ac:dyDescent="0.2"/>
    <row r="407" ht="11.25" customHeight="1" x14ac:dyDescent="0.2"/>
    <row r="408" ht="11.25" customHeight="1" x14ac:dyDescent="0.2"/>
    <row r="409" ht="11.25" customHeight="1" x14ac:dyDescent="0.2"/>
    <row r="410" ht="11.25" customHeight="1" x14ac:dyDescent="0.2"/>
    <row r="411" ht="11.25" customHeight="1" x14ac:dyDescent="0.2"/>
    <row r="412" ht="11.25" customHeight="1" x14ac:dyDescent="0.2"/>
    <row r="413" ht="11.25" customHeight="1" x14ac:dyDescent="0.2"/>
    <row r="414" ht="11.25" customHeight="1" x14ac:dyDescent="0.2"/>
    <row r="415" ht="11.25" customHeight="1" x14ac:dyDescent="0.2"/>
    <row r="416" ht="11.25" customHeight="1" x14ac:dyDescent="0.2"/>
    <row r="417" ht="11.25" customHeight="1" x14ac:dyDescent="0.2"/>
    <row r="418" ht="11.25" customHeight="1" x14ac:dyDescent="0.2"/>
    <row r="419" ht="11.25" customHeight="1" x14ac:dyDescent="0.2"/>
    <row r="420" ht="11.25" customHeight="1" x14ac:dyDescent="0.2"/>
    <row r="421" ht="11.25" customHeight="1" x14ac:dyDescent="0.2"/>
    <row r="422" ht="11.25" customHeight="1" x14ac:dyDescent="0.2"/>
    <row r="423" ht="11.25" customHeight="1" x14ac:dyDescent="0.2"/>
    <row r="424" ht="11.25" customHeight="1" x14ac:dyDescent="0.2"/>
    <row r="425" ht="11.25" customHeight="1" x14ac:dyDescent="0.2"/>
    <row r="426" ht="11.25" customHeight="1" x14ac:dyDescent="0.2"/>
    <row r="427" ht="11.25" customHeight="1" x14ac:dyDescent="0.2"/>
  </sheetData>
  <mergeCells count="13">
    <mergeCell ref="A51:L51"/>
    <mergeCell ref="A1:L1"/>
    <mergeCell ref="A2:L2"/>
    <mergeCell ref="A3:L3"/>
    <mergeCell ref="A4:L4"/>
    <mergeCell ref="A50:L50"/>
    <mergeCell ref="A58:L58"/>
    <mergeCell ref="A52:L52"/>
    <mergeCell ref="A53:L53"/>
    <mergeCell ref="A54:L54"/>
    <mergeCell ref="A55:L55"/>
    <mergeCell ref="A56:L56"/>
    <mergeCell ref="A57:L57"/>
  </mergeCells>
  <pageMargins left="0.7" right="0.7" top="0.75" bottom="0.75" header="0.3" footer="0.3"/>
  <pageSetup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1"/>
  <sheetViews>
    <sheetView zoomScaleNormal="100" workbookViewId="0">
      <selection activeCell="C8" sqref="C8"/>
    </sheetView>
  </sheetViews>
  <sheetFormatPr defaultColWidth="9.33203125" defaultRowHeight="11.25" customHeight="1" x14ac:dyDescent="0.2"/>
  <cols>
    <col min="1" max="1" width="25.83203125" style="30" customWidth="1"/>
    <col min="2" max="2" width="1.83203125" style="30" customWidth="1"/>
    <col min="3" max="3" width="18.1640625" style="30" bestFit="1" customWidth="1"/>
    <col min="4" max="4" width="1.83203125" style="30" customWidth="1"/>
    <col min="5" max="5" width="9.33203125" style="30"/>
    <col min="6" max="6" width="1.83203125" style="30" customWidth="1"/>
    <col min="7" max="7" width="9.33203125" style="30"/>
    <col min="8" max="8" width="1.83203125" style="30" customWidth="1"/>
    <col min="9" max="9" width="9.33203125" style="30"/>
    <col min="10" max="10" width="1.83203125" style="30" customWidth="1"/>
    <col min="11" max="11" width="9.33203125" style="30"/>
    <col min="12" max="12" width="1.83203125" style="30" customWidth="1"/>
    <col min="13" max="13" width="10.1640625" style="30" customWidth="1"/>
    <col min="14" max="14" width="1.83203125" style="30" customWidth="1"/>
    <col min="15" max="16384" width="9.33203125" style="30"/>
  </cols>
  <sheetData>
    <row r="1" spans="1:14" ht="11.25" customHeight="1" x14ac:dyDescent="0.2">
      <c r="A1" s="181" t="s">
        <v>0</v>
      </c>
      <c r="B1" s="182"/>
      <c r="C1" s="182"/>
      <c r="D1" s="182"/>
      <c r="E1" s="182"/>
      <c r="F1" s="182"/>
      <c r="G1" s="182"/>
      <c r="H1" s="182"/>
      <c r="I1" s="182"/>
      <c r="J1" s="182"/>
      <c r="K1" s="182"/>
      <c r="L1" s="182"/>
      <c r="M1" s="182"/>
      <c r="N1" s="182"/>
    </row>
    <row r="2" spans="1:14" ht="11.25" customHeight="1" x14ac:dyDescent="0.2">
      <c r="A2" s="181" t="s">
        <v>22</v>
      </c>
      <c r="B2" s="183"/>
      <c r="C2" s="183"/>
      <c r="D2" s="183"/>
      <c r="E2" s="183"/>
      <c r="F2" s="183"/>
      <c r="G2" s="183"/>
      <c r="H2" s="183"/>
      <c r="I2" s="183"/>
      <c r="J2" s="183"/>
      <c r="K2" s="183"/>
      <c r="L2" s="183"/>
      <c r="M2" s="183"/>
      <c r="N2" s="183"/>
    </row>
    <row r="3" spans="1:14" ht="11.25" customHeight="1" x14ac:dyDescent="0.2">
      <c r="A3" s="31"/>
      <c r="B3" s="31"/>
      <c r="C3" s="31"/>
      <c r="D3" s="31"/>
      <c r="E3" s="31"/>
      <c r="F3" s="31"/>
      <c r="G3" s="31"/>
      <c r="H3" s="31"/>
      <c r="I3" s="31"/>
      <c r="J3" s="31"/>
      <c r="K3" s="31"/>
      <c r="L3" s="31"/>
      <c r="M3" s="31"/>
      <c r="N3" s="32"/>
    </row>
    <row r="4" spans="1:14" ht="11.25" customHeight="1" x14ac:dyDescent="0.2">
      <c r="A4" s="33"/>
      <c r="B4" s="33"/>
      <c r="C4" s="33"/>
      <c r="D4" s="34"/>
      <c r="E4" s="35">
        <v>2012</v>
      </c>
      <c r="F4" s="23"/>
      <c r="G4" s="35">
        <v>2013</v>
      </c>
      <c r="H4" s="23"/>
      <c r="I4" s="35" t="s">
        <v>107</v>
      </c>
      <c r="J4" s="23"/>
      <c r="K4" s="35" t="s">
        <v>121</v>
      </c>
      <c r="L4" s="23"/>
      <c r="M4" s="35" t="s">
        <v>130</v>
      </c>
      <c r="N4" s="36"/>
    </row>
    <row r="5" spans="1:14" ht="11.25" customHeight="1" x14ac:dyDescent="0.2">
      <c r="A5" s="75" t="s">
        <v>1</v>
      </c>
      <c r="B5" s="37"/>
      <c r="C5" s="37"/>
      <c r="D5" s="38"/>
      <c r="E5" s="39"/>
      <c r="F5" s="39"/>
      <c r="G5" s="39"/>
      <c r="H5" s="39"/>
      <c r="I5" s="39"/>
      <c r="J5" s="39"/>
      <c r="K5" s="39"/>
      <c r="L5" s="39"/>
      <c r="M5" s="39"/>
    </row>
    <row r="6" spans="1:14" ht="11.25" customHeight="1" x14ac:dyDescent="0.2">
      <c r="A6" s="76" t="s">
        <v>23</v>
      </c>
      <c r="B6" s="40"/>
      <c r="C6" s="40"/>
      <c r="D6" s="40"/>
      <c r="E6" s="40"/>
      <c r="F6" s="40"/>
      <c r="G6" s="40"/>
      <c r="H6" s="40"/>
      <c r="I6" s="40"/>
      <c r="J6" s="40"/>
      <c r="K6" s="40"/>
      <c r="L6" s="40"/>
      <c r="M6" s="40"/>
    </row>
    <row r="7" spans="1:14" ht="11.25" customHeight="1" x14ac:dyDescent="0.2">
      <c r="A7" s="77" t="s">
        <v>2</v>
      </c>
      <c r="B7" s="42"/>
      <c r="C7" s="23" t="s">
        <v>3</v>
      </c>
      <c r="D7" s="43"/>
      <c r="E7" s="44">
        <v>23800</v>
      </c>
      <c r="F7" s="44"/>
      <c r="G7" s="44">
        <v>16000</v>
      </c>
      <c r="H7" s="44"/>
      <c r="I7" s="44">
        <v>13400</v>
      </c>
      <c r="J7" s="44"/>
      <c r="K7" s="44">
        <v>13700</v>
      </c>
      <c r="L7" s="44"/>
      <c r="M7" s="44">
        <v>11900</v>
      </c>
      <c r="N7" s="32"/>
    </row>
    <row r="8" spans="1:14" ht="11.25" customHeight="1" x14ac:dyDescent="0.2">
      <c r="A8" s="77" t="s">
        <v>24</v>
      </c>
      <c r="B8" s="41"/>
      <c r="C8" s="23" t="s">
        <v>4</v>
      </c>
      <c r="D8" s="34"/>
      <c r="E8" s="45">
        <v>3640</v>
      </c>
      <c r="F8" s="45"/>
      <c r="G8" s="45">
        <v>2520</v>
      </c>
      <c r="H8" s="45"/>
      <c r="I8" s="45">
        <v>2200</v>
      </c>
      <c r="J8" s="45"/>
      <c r="K8" s="45">
        <v>2210</v>
      </c>
      <c r="L8" s="45"/>
      <c r="M8" s="45">
        <v>1900</v>
      </c>
      <c r="N8" s="36"/>
    </row>
    <row r="9" spans="1:14" ht="11.25" customHeight="1" x14ac:dyDescent="0.2">
      <c r="A9" s="78" t="s">
        <v>91</v>
      </c>
      <c r="B9" s="46"/>
      <c r="C9" s="47"/>
      <c r="D9" s="48"/>
      <c r="E9" s="49"/>
      <c r="F9" s="49"/>
      <c r="G9" s="49"/>
      <c r="H9" s="49"/>
      <c r="I9" s="49"/>
      <c r="J9" s="49"/>
      <c r="K9" s="49"/>
      <c r="L9" s="49"/>
      <c r="M9" s="49"/>
    </row>
    <row r="10" spans="1:14" ht="11.25" customHeight="1" x14ac:dyDescent="0.2">
      <c r="A10" s="77" t="s">
        <v>2</v>
      </c>
      <c r="B10" s="42"/>
      <c r="C10" s="23" t="s">
        <v>3</v>
      </c>
      <c r="D10" s="48"/>
      <c r="E10" s="49">
        <v>620000</v>
      </c>
      <c r="F10" s="49"/>
      <c r="G10" s="49">
        <v>643000</v>
      </c>
      <c r="H10" s="49"/>
      <c r="I10" s="49">
        <v>414000</v>
      </c>
      <c r="J10" s="49"/>
      <c r="K10" s="49">
        <v>376000</v>
      </c>
      <c r="L10" s="49"/>
      <c r="M10" s="49">
        <v>383000</v>
      </c>
      <c r="N10" s="32"/>
    </row>
    <row r="11" spans="1:14" ht="11.25" customHeight="1" x14ac:dyDescent="0.2">
      <c r="A11" s="77" t="s">
        <v>87</v>
      </c>
      <c r="B11" s="41"/>
      <c r="C11" s="23" t="s">
        <v>4</v>
      </c>
      <c r="D11" s="34"/>
      <c r="E11" s="45">
        <v>157000</v>
      </c>
      <c r="F11" s="45"/>
      <c r="G11" s="45">
        <v>147000</v>
      </c>
      <c r="H11" s="45"/>
      <c r="I11" s="45">
        <v>105000</v>
      </c>
      <c r="J11" s="45"/>
      <c r="K11" s="45">
        <v>107000</v>
      </c>
      <c r="L11" s="45"/>
      <c r="M11" s="45">
        <v>102000</v>
      </c>
      <c r="N11" s="36"/>
    </row>
    <row r="12" spans="1:14" ht="11.25" customHeight="1" x14ac:dyDescent="0.2">
      <c r="A12" s="78" t="s">
        <v>7</v>
      </c>
      <c r="B12" s="42"/>
      <c r="C12" s="23"/>
      <c r="D12" s="38"/>
      <c r="E12" s="39"/>
      <c r="F12" s="39"/>
      <c r="G12" s="39"/>
      <c r="H12" s="39"/>
      <c r="I12" s="39"/>
      <c r="J12" s="39"/>
      <c r="K12" s="39"/>
      <c r="L12" s="39"/>
      <c r="M12" s="39"/>
    </row>
    <row r="13" spans="1:14" ht="11.25" customHeight="1" x14ac:dyDescent="0.2">
      <c r="A13" s="77" t="s">
        <v>8</v>
      </c>
      <c r="B13" s="42"/>
      <c r="C13" s="23" t="s">
        <v>3</v>
      </c>
      <c r="D13" s="43"/>
      <c r="E13" s="44">
        <v>416000</v>
      </c>
      <c r="F13" s="43"/>
      <c r="G13" s="44">
        <v>441000</v>
      </c>
      <c r="H13" s="43"/>
      <c r="I13" s="80" t="s">
        <v>77</v>
      </c>
      <c r="J13" s="82"/>
      <c r="K13" s="80" t="s">
        <v>77</v>
      </c>
      <c r="L13" s="82"/>
      <c r="M13" s="80" t="s">
        <v>77</v>
      </c>
      <c r="N13" s="32"/>
    </row>
    <row r="14" spans="1:14" ht="11.25" customHeight="1" x14ac:dyDescent="0.2">
      <c r="A14" s="77" t="s">
        <v>88</v>
      </c>
      <c r="B14" s="42"/>
      <c r="C14" s="23" t="s">
        <v>6</v>
      </c>
      <c r="D14" s="43" t="s">
        <v>5</v>
      </c>
      <c r="E14" s="44">
        <v>525000</v>
      </c>
      <c r="F14" s="44"/>
      <c r="G14" s="44">
        <v>548000</v>
      </c>
      <c r="H14" s="43"/>
      <c r="I14" s="44">
        <v>518000</v>
      </c>
      <c r="J14" s="43"/>
      <c r="K14" s="44">
        <v>411000</v>
      </c>
      <c r="L14" s="43"/>
      <c r="M14" s="44">
        <v>371000</v>
      </c>
      <c r="N14" s="36"/>
    </row>
    <row r="15" spans="1:14" ht="11.25" customHeight="1" x14ac:dyDescent="0.2">
      <c r="A15" s="78" t="s">
        <v>207</v>
      </c>
      <c r="B15" s="42"/>
      <c r="C15" s="23"/>
      <c r="D15" s="48"/>
      <c r="E15" s="49"/>
      <c r="F15" s="49"/>
      <c r="G15" s="49"/>
      <c r="H15" s="48"/>
      <c r="I15" s="49"/>
      <c r="J15" s="48"/>
      <c r="K15" s="49"/>
      <c r="L15" s="48"/>
      <c r="M15" s="49"/>
      <c r="N15" s="32"/>
    </row>
    <row r="16" spans="1:14" ht="11.25" customHeight="1" x14ac:dyDescent="0.2">
      <c r="A16" s="77" t="s">
        <v>109</v>
      </c>
      <c r="B16" s="42"/>
      <c r="C16" s="23" t="s">
        <v>3</v>
      </c>
      <c r="D16" s="48"/>
      <c r="E16" s="49">
        <v>73600</v>
      </c>
      <c r="F16" s="49"/>
      <c r="G16" s="49">
        <v>74300</v>
      </c>
      <c r="H16" s="49"/>
      <c r="I16" s="49">
        <v>70100</v>
      </c>
      <c r="J16" s="49"/>
      <c r="K16" s="49">
        <v>64500</v>
      </c>
      <c r="L16" s="49"/>
      <c r="M16" s="49">
        <v>44400</v>
      </c>
      <c r="N16" s="32"/>
    </row>
    <row r="17" spans="1:14" ht="11.25" customHeight="1" x14ac:dyDescent="0.2">
      <c r="A17" s="77" t="s">
        <v>208</v>
      </c>
      <c r="B17" s="42"/>
      <c r="C17" s="23" t="s">
        <v>6</v>
      </c>
      <c r="D17" s="48"/>
      <c r="E17" s="49">
        <v>73600</v>
      </c>
      <c r="F17" s="49"/>
      <c r="G17" s="49">
        <v>73900</v>
      </c>
      <c r="H17" s="49"/>
      <c r="I17" s="49">
        <v>70600</v>
      </c>
      <c r="J17" s="49"/>
      <c r="K17" s="49">
        <v>63500</v>
      </c>
      <c r="L17" s="49"/>
      <c r="M17" s="49">
        <v>42300</v>
      </c>
      <c r="N17" s="32"/>
    </row>
    <row r="18" spans="1:14" ht="11.25" customHeight="1" x14ac:dyDescent="0.2">
      <c r="A18" s="77" t="s">
        <v>141</v>
      </c>
      <c r="B18" s="41"/>
      <c r="C18" s="23" t="s">
        <v>4</v>
      </c>
      <c r="D18" s="34"/>
      <c r="E18" s="45">
        <v>12100</v>
      </c>
      <c r="F18" s="45"/>
      <c r="G18" s="45">
        <v>21800</v>
      </c>
      <c r="H18" s="45"/>
      <c r="I18" s="45">
        <v>19800</v>
      </c>
      <c r="J18" s="45"/>
      <c r="K18" s="45">
        <v>15500</v>
      </c>
      <c r="L18" s="45"/>
      <c r="M18" s="45">
        <v>14100</v>
      </c>
      <c r="N18" s="36"/>
    </row>
    <row r="19" spans="1:14" ht="11.25" customHeight="1" x14ac:dyDescent="0.2">
      <c r="A19" s="78" t="s">
        <v>9</v>
      </c>
      <c r="B19" s="42"/>
      <c r="C19" s="23"/>
      <c r="D19" s="38"/>
      <c r="E19" s="39"/>
      <c r="F19" s="39"/>
      <c r="G19" s="39"/>
      <c r="H19" s="39"/>
      <c r="I19" s="39"/>
      <c r="J19" s="39"/>
      <c r="K19" s="39"/>
      <c r="L19" s="39"/>
      <c r="M19" s="39"/>
    </row>
    <row r="20" spans="1:14" ht="11.25" customHeight="1" x14ac:dyDescent="0.2">
      <c r="A20" s="77" t="s">
        <v>10</v>
      </c>
      <c r="B20" s="41"/>
      <c r="C20" s="23" t="s">
        <v>3</v>
      </c>
      <c r="D20" s="43" t="s">
        <v>5</v>
      </c>
      <c r="E20" s="44">
        <v>234000</v>
      </c>
      <c r="F20" s="43" t="s">
        <v>5</v>
      </c>
      <c r="G20" s="44">
        <v>313000</v>
      </c>
      <c r="H20" s="43"/>
      <c r="I20" s="44">
        <v>195000</v>
      </c>
      <c r="J20" s="43"/>
      <c r="K20" s="44">
        <v>146000</v>
      </c>
      <c r="L20" s="83" t="s">
        <v>122</v>
      </c>
      <c r="M20" s="44">
        <v>147000</v>
      </c>
      <c r="N20" s="83" t="s">
        <v>122</v>
      </c>
    </row>
    <row r="21" spans="1:14" ht="11.25" customHeight="1" x14ac:dyDescent="0.2">
      <c r="A21" s="79" t="s">
        <v>211</v>
      </c>
      <c r="B21" s="50"/>
      <c r="C21" s="47" t="s">
        <v>6</v>
      </c>
      <c r="D21" s="34" t="s">
        <v>5</v>
      </c>
      <c r="E21" s="51">
        <v>7930000</v>
      </c>
      <c r="F21" s="43" t="s">
        <v>126</v>
      </c>
      <c r="G21" s="51">
        <v>7110000</v>
      </c>
      <c r="H21" s="43" t="s">
        <v>126</v>
      </c>
      <c r="I21" s="51">
        <v>6780000</v>
      </c>
      <c r="J21" s="43" t="s">
        <v>126</v>
      </c>
      <c r="K21" s="51">
        <v>6090000</v>
      </c>
      <c r="L21" s="43" t="s">
        <v>126</v>
      </c>
      <c r="M21" s="51">
        <v>5930000</v>
      </c>
      <c r="N21" s="43"/>
    </row>
    <row r="22" spans="1:14" s="52" customFormat="1" ht="11.25" customHeight="1" x14ac:dyDescent="0.2">
      <c r="A22" s="184" t="s">
        <v>194</v>
      </c>
      <c r="B22" s="185"/>
      <c r="C22" s="185"/>
      <c r="D22" s="185"/>
      <c r="E22" s="185"/>
      <c r="F22" s="185"/>
      <c r="G22" s="185"/>
      <c r="H22" s="185"/>
      <c r="I22" s="185"/>
      <c r="J22" s="185"/>
      <c r="K22" s="185"/>
      <c r="L22" s="185"/>
      <c r="M22" s="185"/>
      <c r="N22" s="186"/>
    </row>
    <row r="23" spans="1:14" s="52" customFormat="1" ht="11.25" customHeight="1" x14ac:dyDescent="0.2">
      <c r="A23" s="176" t="s">
        <v>190</v>
      </c>
      <c r="B23" s="177"/>
      <c r="C23" s="177"/>
      <c r="D23" s="178"/>
      <c r="E23" s="178"/>
      <c r="F23" s="178"/>
      <c r="G23" s="178"/>
      <c r="H23" s="178"/>
      <c r="I23" s="178"/>
      <c r="J23" s="178"/>
      <c r="K23" s="178"/>
      <c r="L23" s="178"/>
      <c r="M23" s="178"/>
      <c r="N23" s="179"/>
    </row>
    <row r="24" spans="1:14" s="52" customFormat="1" ht="11.25" customHeight="1" x14ac:dyDescent="0.2">
      <c r="A24" s="176" t="s">
        <v>85</v>
      </c>
      <c r="B24" s="177"/>
      <c r="C24" s="177"/>
      <c r="D24" s="177"/>
      <c r="E24" s="177"/>
      <c r="F24" s="177"/>
      <c r="G24" s="177"/>
      <c r="H24" s="177"/>
      <c r="I24" s="177"/>
      <c r="J24" s="178"/>
      <c r="K24" s="178"/>
      <c r="L24" s="178"/>
      <c r="M24" s="178"/>
      <c r="N24" s="179"/>
    </row>
    <row r="25" spans="1:14" s="52" customFormat="1" ht="11.25" customHeight="1" x14ac:dyDescent="0.2">
      <c r="A25" s="176" t="s">
        <v>82</v>
      </c>
      <c r="B25" s="177"/>
      <c r="C25" s="177"/>
      <c r="D25" s="177"/>
      <c r="E25" s="177"/>
      <c r="F25" s="177"/>
      <c r="G25" s="177"/>
      <c r="H25" s="178"/>
      <c r="I25" s="178"/>
      <c r="J25" s="178"/>
      <c r="K25" s="178"/>
      <c r="L25" s="178"/>
      <c r="M25" s="178"/>
      <c r="N25" s="179"/>
    </row>
    <row r="26" spans="1:14" s="52" customFormat="1" ht="11.25" customHeight="1" x14ac:dyDescent="0.2">
      <c r="A26" s="176" t="s">
        <v>25</v>
      </c>
      <c r="B26" s="177"/>
      <c r="C26" s="177"/>
      <c r="D26" s="178"/>
      <c r="E26" s="178"/>
      <c r="F26" s="178"/>
      <c r="G26" s="178"/>
      <c r="H26" s="178"/>
      <c r="I26" s="178"/>
      <c r="J26" s="178"/>
      <c r="K26" s="178"/>
      <c r="L26" s="178"/>
      <c r="M26" s="178"/>
      <c r="N26" s="179"/>
    </row>
    <row r="27" spans="1:14" s="52" customFormat="1" ht="11.25" customHeight="1" x14ac:dyDescent="0.2">
      <c r="A27" s="176" t="s">
        <v>89</v>
      </c>
      <c r="B27" s="178"/>
      <c r="C27" s="178"/>
      <c r="D27" s="178"/>
      <c r="E27" s="178"/>
      <c r="F27" s="178"/>
      <c r="G27" s="178"/>
      <c r="H27" s="178"/>
      <c r="I27" s="178"/>
      <c r="J27" s="178"/>
      <c r="K27" s="178"/>
      <c r="L27" s="178"/>
      <c r="M27" s="178"/>
      <c r="N27" s="179"/>
    </row>
    <row r="28" spans="1:14" s="52" customFormat="1" ht="11.25" customHeight="1" x14ac:dyDescent="0.2">
      <c r="A28" s="177" t="s">
        <v>90</v>
      </c>
      <c r="B28" s="180"/>
      <c r="C28" s="180"/>
      <c r="D28" s="180"/>
      <c r="E28" s="180"/>
      <c r="F28" s="180"/>
      <c r="G28" s="180"/>
      <c r="H28" s="180"/>
      <c r="I28" s="180"/>
      <c r="J28" s="180"/>
      <c r="K28" s="180"/>
      <c r="L28" s="180"/>
      <c r="M28" s="180"/>
      <c r="N28" s="179"/>
    </row>
    <row r="31" spans="1:14" ht="11.25" customHeight="1" x14ac:dyDescent="0.2">
      <c r="E31" s="135"/>
      <c r="F31" s="136"/>
      <c r="G31" s="135"/>
      <c r="H31" s="135"/>
      <c r="I31" s="135"/>
      <c r="J31" s="136"/>
      <c r="K31" s="135"/>
      <c r="L31" s="136"/>
      <c r="M31" s="135"/>
    </row>
  </sheetData>
  <mergeCells count="9">
    <mergeCell ref="A26:N26"/>
    <mergeCell ref="A27:N27"/>
    <mergeCell ref="A28:N28"/>
    <mergeCell ref="A1:N1"/>
    <mergeCell ref="A2:N2"/>
    <mergeCell ref="A22:N22"/>
    <mergeCell ref="A23:N23"/>
    <mergeCell ref="A24:N24"/>
    <mergeCell ref="A25:N25"/>
  </mergeCells>
  <phoneticPr fontId="0" type="noConversion"/>
  <pageMargins left="0.5" right="0.5" top="0.5" bottom="0.75" header="0.5" footer="0.5"/>
  <pageSetup orientation="portrait" cellComments="asDisplayed" r:id="rId1"/>
  <headerFooter alignWithMargins="0"/>
  <ignoredErrors>
    <ignoredError sqref="I4:M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6"/>
  <sheetViews>
    <sheetView zoomScaleNormal="100" workbookViewId="0">
      <selection sqref="A1:N1"/>
    </sheetView>
  </sheetViews>
  <sheetFormatPr defaultColWidth="9.33203125" defaultRowHeight="11.25" customHeight="1" x14ac:dyDescent="0.2"/>
  <cols>
    <col min="1" max="1" width="39.83203125" style="30" customWidth="1"/>
    <col min="2" max="2" width="1.83203125" style="30" customWidth="1"/>
    <col min="3" max="3" width="9.33203125" style="30"/>
    <col min="4" max="4" width="1.83203125" style="30" customWidth="1"/>
    <col min="5" max="5" width="9.33203125" style="30"/>
    <col min="6" max="6" width="1.83203125" style="30" customWidth="1"/>
    <col min="7" max="7" width="9.33203125" style="30"/>
    <col min="8" max="8" width="1.83203125" style="30" customWidth="1"/>
    <col min="9" max="9" width="9.33203125" style="30"/>
    <col min="10" max="10" width="1.83203125" style="30" customWidth="1"/>
    <col min="11" max="11" width="9.33203125" style="30"/>
    <col min="12" max="12" width="1.83203125" style="30" customWidth="1"/>
    <col min="13" max="13" width="9.33203125" style="30"/>
    <col min="14" max="14" width="2" style="30" customWidth="1"/>
    <col min="15" max="16384" width="9.33203125" style="30"/>
  </cols>
  <sheetData>
    <row r="1" spans="1:15" ht="11.25" customHeight="1" x14ac:dyDescent="0.2">
      <c r="A1" s="181" t="s">
        <v>11</v>
      </c>
      <c r="B1" s="181"/>
      <c r="C1" s="181"/>
      <c r="D1" s="181"/>
      <c r="E1" s="181"/>
      <c r="F1" s="181"/>
      <c r="G1" s="181"/>
      <c r="H1" s="181"/>
      <c r="I1" s="181"/>
      <c r="J1" s="181"/>
      <c r="K1" s="181"/>
      <c r="L1" s="181"/>
      <c r="M1" s="181"/>
      <c r="N1" s="189"/>
    </row>
    <row r="2" spans="1:15" ht="11.25" customHeight="1" x14ac:dyDescent="0.2">
      <c r="A2" s="181" t="s">
        <v>67</v>
      </c>
      <c r="B2" s="181"/>
      <c r="C2" s="181"/>
      <c r="D2" s="181"/>
      <c r="E2" s="181"/>
      <c r="F2" s="181"/>
      <c r="G2" s="181"/>
      <c r="H2" s="181"/>
      <c r="I2" s="181"/>
      <c r="J2" s="181"/>
      <c r="K2" s="181"/>
      <c r="L2" s="181"/>
      <c r="M2" s="181"/>
      <c r="N2" s="189"/>
    </row>
    <row r="3" spans="1:15" ht="11.25" customHeight="1" x14ac:dyDescent="0.2">
      <c r="A3" s="31" t="s">
        <v>12</v>
      </c>
      <c r="B3" s="31"/>
      <c r="C3" s="31"/>
      <c r="D3" s="31"/>
      <c r="E3" s="31"/>
      <c r="F3" s="31"/>
      <c r="G3" s="31"/>
      <c r="H3" s="31"/>
      <c r="I3" s="31"/>
      <c r="J3" s="31"/>
      <c r="K3" s="31"/>
      <c r="L3" s="31"/>
      <c r="M3" s="31"/>
      <c r="O3" s="54"/>
    </row>
    <row r="4" spans="1:15" ht="11.25" customHeight="1" x14ac:dyDescent="0.2">
      <c r="A4" s="193" t="s">
        <v>13</v>
      </c>
      <c r="B4" s="193"/>
      <c r="C4" s="193"/>
      <c r="D4" s="193"/>
      <c r="E4" s="193"/>
      <c r="F4" s="193"/>
      <c r="G4" s="193"/>
      <c r="H4" s="193"/>
      <c r="I4" s="193"/>
      <c r="J4" s="193"/>
      <c r="K4" s="193"/>
      <c r="L4" s="193"/>
      <c r="M4" s="193"/>
      <c r="N4" s="194"/>
    </row>
    <row r="5" spans="1:15" ht="11.25" customHeight="1" x14ac:dyDescent="0.2">
      <c r="A5" s="31" t="s">
        <v>12</v>
      </c>
      <c r="B5" s="31"/>
      <c r="C5" s="31"/>
      <c r="D5" s="31"/>
      <c r="E5" s="31"/>
      <c r="F5" s="31"/>
      <c r="G5" s="31"/>
      <c r="H5" s="31"/>
      <c r="I5" s="31"/>
      <c r="J5" s="31"/>
      <c r="K5" s="31"/>
      <c r="L5" s="31"/>
      <c r="M5" s="31"/>
      <c r="N5" s="55"/>
    </row>
    <row r="6" spans="1:15" ht="11.25" customHeight="1" x14ac:dyDescent="0.2">
      <c r="A6" s="56"/>
      <c r="B6" s="56"/>
      <c r="C6" s="188" t="s">
        <v>14</v>
      </c>
      <c r="D6" s="188"/>
      <c r="E6" s="188"/>
      <c r="F6" s="84"/>
      <c r="G6" s="188" t="s">
        <v>15</v>
      </c>
      <c r="H6" s="188"/>
      <c r="I6" s="188"/>
      <c r="J6" s="85"/>
      <c r="K6" s="188"/>
      <c r="L6" s="188"/>
      <c r="M6" s="188"/>
    </row>
    <row r="7" spans="1:15" ht="11.25" customHeight="1" x14ac:dyDescent="0.2">
      <c r="A7" s="58"/>
      <c r="B7" s="58"/>
      <c r="C7" s="187" t="s">
        <v>16</v>
      </c>
      <c r="D7" s="187"/>
      <c r="E7" s="187"/>
      <c r="F7" s="86"/>
      <c r="G7" s="187" t="s">
        <v>16</v>
      </c>
      <c r="H7" s="187"/>
      <c r="I7" s="187"/>
      <c r="J7" s="87"/>
      <c r="K7" s="187" t="s">
        <v>17</v>
      </c>
      <c r="L7" s="187"/>
      <c r="M7" s="187"/>
      <c r="N7" s="32"/>
    </row>
    <row r="8" spans="1:15" ht="11.25" customHeight="1" x14ac:dyDescent="0.2">
      <c r="A8" s="59" t="s">
        <v>18</v>
      </c>
      <c r="B8" s="50"/>
      <c r="C8" s="80" t="s">
        <v>121</v>
      </c>
      <c r="D8" s="88"/>
      <c r="E8" s="80" t="s">
        <v>130</v>
      </c>
      <c r="F8" s="89"/>
      <c r="G8" s="80" t="s">
        <v>121</v>
      </c>
      <c r="H8" s="88"/>
      <c r="I8" s="80" t="s">
        <v>130</v>
      </c>
      <c r="J8" s="88"/>
      <c r="K8" s="80" t="s">
        <v>121</v>
      </c>
      <c r="L8" s="88"/>
      <c r="M8" s="80" t="s">
        <v>130</v>
      </c>
      <c r="N8" s="36"/>
    </row>
    <row r="9" spans="1:15" ht="11.25" customHeight="1" x14ac:dyDescent="0.2">
      <c r="A9" s="75" t="s">
        <v>100</v>
      </c>
      <c r="B9" s="62"/>
      <c r="C9" s="90" t="s">
        <v>77</v>
      </c>
      <c r="D9" s="91"/>
      <c r="E9" s="90" t="s">
        <v>77</v>
      </c>
      <c r="F9" s="54" t="s">
        <v>5</v>
      </c>
      <c r="G9" s="63" t="s">
        <v>19</v>
      </c>
      <c r="H9" s="62" t="s">
        <v>12</v>
      </c>
      <c r="I9" s="63" t="s">
        <v>19</v>
      </c>
      <c r="J9" s="62"/>
      <c r="K9" s="90" t="str">
        <f>C9</f>
        <v>W</v>
      </c>
      <c r="L9" s="91"/>
      <c r="M9" s="90" t="str">
        <f>E9</f>
        <v>W</v>
      </c>
    </row>
    <row r="10" spans="1:15" ht="11.25" customHeight="1" x14ac:dyDescent="0.2">
      <c r="A10" s="75" t="s">
        <v>20</v>
      </c>
      <c r="B10" s="62"/>
      <c r="C10" s="90" t="s">
        <v>77</v>
      </c>
      <c r="D10" s="92"/>
      <c r="E10" s="90" t="s">
        <v>77</v>
      </c>
      <c r="F10" s="54" t="s">
        <v>5</v>
      </c>
      <c r="G10" s="63">
        <v>29700</v>
      </c>
      <c r="H10" s="54"/>
      <c r="I10" s="63">
        <v>30700</v>
      </c>
      <c r="J10" s="62" t="s">
        <v>5</v>
      </c>
      <c r="K10" s="90" t="s">
        <v>77</v>
      </c>
      <c r="L10" s="94"/>
      <c r="M10" s="90" t="s">
        <v>77</v>
      </c>
    </row>
    <row r="11" spans="1:15" ht="11.25" customHeight="1" x14ac:dyDescent="0.2">
      <c r="A11" s="75" t="s">
        <v>78</v>
      </c>
      <c r="B11" s="62"/>
      <c r="C11" s="80" t="s">
        <v>77</v>
      </c>
      <c r="D11" s="81"/>
      <c r="E11" s="80" t="s">
        <v>77</v>
      </c>
      <c r="F11" s="43"/>
      <c r="G11" s="44" t="s">
        <v>19</v>
      </c>
      <c r="H11" s="61"/>
      <c r="I11" s="44" t="s">
        <v>19</v>
      </c>
      <c r="J11" s="50" t="s">
        <v>5</v>
      </c>
      <c r="K11" s="80" t="s">
        <v>77</v>
      </c>
      <c r="L11" s="81"/>
      <c r="M11" s="80" t="s">
        <v>77</v>
      </c>
      <c r="N11" s="55"/>
    </row>
    <row r="12" spans="1:15" ht="11.25" customHeight="1" x14ac:dyDescent="0.2">
      <c r="A12" s="78" t="s">
        <v>17</v>
      </c>
      <c r="B12" s="62"/>
      <c r="C12" s="90" t="s">
        <v>77</v>
      </c>
      <c r="D12" s="93"/>
      <c r="E12" s="90" t="s">
        <v>77</v>
      </c>
      <c r="F12" s="60"/>
      <c r="G12" s="49">
        <v>29700</v>
      </c>
      <c r="H12" s="54"/>
      <c r="I12" s="49">
        <v>30700</v>
      </c>
      <c r="J12" s="58"/>
      <c r="K12" s="90" t="s">
        <v>77</v>
      </c>
      <c r="L12" s="94"/>
      <c r="M12" s="90" t="s">
        <v>77</v>
      </c>
    </row>
    <row r="13" spans="1:15" ht="11.25" customHeight="1" x14ac:dyDescent="0.2">
      <c r="A13" s="75" t="s">
        <v>127</v>
      </c>
      <c r="B13" s="62"/>
      <c r="C13" s="90" t="s">
        <v>77</v>
      </c>
      <c r="D13" s="86"/>
      <c r="E13" s="90" t="s">
        <v>77</v>
      </c>
      <c r="F13" s="54"/>
      <c r="G13" s="63">
        <v>21200</v>
      </c>
      <c r="H13" s="60"/>
      <c r="I13" s="63">
        <v>18200</v>
      </c>
      <c r="J13" s="62" t="s">
        <v>5</v>
      </c>
      <c r="K13" s="63">
        <v>146000</v>
      </c>
      <c r="L13" s="86" t="s">
        <v>122</v>
      </c>
      <c r="M13" s="63">
        <v>147000</v>
      </c>
      <c r="N13" s="89" t="s">
        <v>122</v>
      </c>
    </row>
    <row r="14" spans="1:15" s="52" customFormat="1" ht="11.25" customHeight="1" x14ac:dyDescent="0.2">
      <c r="A14" s="190" t="s">
        <v>195</v>
      </c>
      <c r="B14" s="191"/>
      <c r="C14" s="191"/>
      <c r="D14" s="191"/>
      <c r="E14" s="191"/>
      <c r="F14" s="191"/>
      <c r="G14" s="191"/>
      <c r="H14" s="191"/>
      <c r="I14" s="191"/>
      <c r="J14" s="192"/>
      <c r="K14" s="192"/>
      <c r="L14" s="192"/>
      <c r="M14" s="192"/>
      <c r="N14" s="192"/>
    </row>
    <row r="15" spans="1:15" s="52" customFormat="1" ht="11.25" customHeight="1" x14ac:dyDescent="0.2">
      <c r="A15" s="176" t="s">
        <v>191</v>
      </c>
      <c r="B15" s="177"/>
      <c r="C15" s="177"/>
      <c r="D15" s="177"/>
      <c r="E15" s="177"/>
      <c r="F15" s="177"/>
      <c r="G15" s="177"/>
      <c r="H15" s="177"/>
      <c r="I15" s="177"/>
      <c r="J15" s="178"/>
      <c r="K15" s="178"/>
      <c r="L15" s="178"/>
      <c r="M15" s="178"/>
      <c r="N15" s="178"/>
    </row>
    <row r="16" spans="1:15" s="52" customFormat="1" ht="11.25" customHeight="1" x14ac:dyDescent="0.2">
      <c r="A16" s="176" t="s">
        <v>84</v>
      </c>
      <c r="B16" s="177"/>
      <c r="C16" s="177"/>
      <c r="D16" s="177"/>
      <c r="E16" s="177"/>
      <c r="F16" s="177"/>
      <c r="G16" s="177"/>
      <c r="H16" s="177"/>
      <c r="I16" s="177"/>
      <c r="J16" s="177"/>
      <c r="K16" s="177"/>
      <c r="L16" s="177"/>
      <c r="M16" s="178"/>
      <c r="N16" s="178"/>
    </row>
  </sheetData>
  <mergeCells count="12">
    <mergeCell ref="A16:N16"/>
    <mergeCell ref="K7:M7"/>
    <mergeCell ref="C6:E6"/>
    <mergeCell ref="A1:N1"/>
    <mergeCell ref="A2:N2"/>
    <mergeCell ref="A14:N14"/>
    <mergeCell ref="A15:N15"/>
    <mergeCell ref="G6:I6"/>
    <mergeCell ref="K6:M6"/>
    <mergeCell ref="C7:E7"/>
    <mergeCell ref="G7:I7"/>
    <mergeCell ref="A4:N4"/>
  </mergeCells>
  <phoneticPr fontId="0" type="noConversion"/>
  <pageMargins left="0.5" right="0.5" top="0.5" bottom="0.75" header="0.5" footer="0.5"/>
  <pageSetup orientation="portrait" cellComments="asDisplayed" r:id="rId1"/>
  <headerFooter alignWithMargins="0"/>
  <ignoredErrors>
    <ignoredError sqref="C8:M8" numberStoredAsText="1"/>
    <ignoredError sqref="K9:M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6"/>
  <sheetViews>
    <sheetView zoomScaleNormal="100" workbookViewId="0">
      <selection sqref="A1:E1"/>
    </sheetView>
  </sheetViews>
  <sheetFormatPr defaultColWidth="9.33203125" defaultRowHeight="11.25" customHeight="1" x14ac:dyDescent="0.2"/>
  <cols>
    <col min="1" max="1" width="61" style="64" bestFit="1" customWidth="1"/>
    <col min="2" max="2" width="1.83203125" style="64" customWidth="1"/>
    <col min="3" max="3" width="9.33203125" style="64"/>
    <col min="4" max="4" width="1.83203125" style="64" customWidth="1"/>
    <col min="5" max="16384" width="9.33203125" style="64"/>
  </cols>
  <sheetData>
    <row r="1" spans="1:5" ht="11.25" customHeight="1" x14ac:dyDescent="0.2">
      <c r="A1" s="181" t="s">
        <v>26</v>
      </c>
      <c r="B1" s="195"/>
      <c r="C1" s="195"/>
      <c r="D1" s="195"/>
      <c r="E1" s="195"/>
    </row>
    <row r="2" spans="1:5" ht="11.25" customHeight="1" x14ac:dyDescent="0.2">
      <c r="A2" s="181" t="s">
        <v>192</v>
      </c>
      <c r="B2" s="181"/>
      <c r="C2" s="181"/>
      <c r="D2" s="181"/>
      <c r="E2" s="181"/>
    </row>
    <row r="3" spans="1:5" ht="11.25" customHeight="1" x14ac:dyDescent="0.2">
      <c r="A3" s="95"/>
      <c r="B3" s="95"/>
      <c r="C3" s="95"/>
      <c r="D3" s="95"/>
      <c r="E3" s="95"/>
    </row>
    <row r="4" spans="1:5" ht="11.25" customHeight="1" x14ac:dyDescent="0.2">
      <c r="A4" s="193" t="s">
        <v>27</v>
      </c>
      <c r="B4" s="193"/>
      <c r="C4" s="193"/>
      <c r="D4" s="193"/>
      <c r="E4" s="193"/>
    </row>
    <row r="5" spans="1:5" ht="11.25" customHeight="1" x14ac:dyDescent="0.2">
      <c r="A5" s="31"/>
      <c r="B5" s="31"/>
      <c r="C5" s="31"/>
      <c r="D5" s="31"/>
      <c r="E5" s="31"/>
    </row>
    <row r="6" spans="1:5" ht="11.25" customHeight="1" x14ac:dyDescent="0.2">
      <c r="A6" s="96" t="s">
        <v>28</v>
      </c>
      <c r="B6" s="79"/>
      <c r="C6" s="65" t="s">
        <v>121</v>
      </c>
      <c r="D6" s="79"/>
      <c r="E6" s="65" t="s">
        <v>130</v>
      </c>
    </row>
    <row r="7" spans="1:5" ht="11.25" customHeight="1" x14ac:dyDescent="0.2">
      <c r="A7" s="75" t="s">
        <v>29</v>
      </c>
      <c r="B7" s="58"/>
      <c r="C7" s="66"/>
      <c r="D7" s="58"/>
      <c r="E7" s="66"/>
    </row>
    <row r="8" spans="1:5" ht="11.25" customHeight="1" x14ac:dyDescent="0.2">
      <c r="A8" s="78" t="s">
        <v>30</v>
      </c>
      <c r="B8" s="50"/>
      <c r="C8" s="97" t="s">
        <v>123</v>
      </c>
      <c r="D8" s="98"/>
      <c r="E8" s="97" t="s">
        <v>142</v>
      </c>
    </row>
    <row r="9" spans="1:5" ht="11.25" customHeight="1" x14ac:dyDescent="0.2">
      <c r="A9" s="78" t="s">
        <v>101</v>
      </c>
      <c r="B9" s="50"/>
      <c r="C9" s="99" t="s">
        <v>124</v>
      </c>
      <c r="D9" s="100"/>
      <c r="E9" s="99" t="s">
        <v>143</v>
      </c>
    </row>
    <row r="10" spans="1:5" ht="11.25" customHeight="1" x14ac:dyDescent="0.2">
      <c r="A10" s="78" t="s">
        <v>102</v>
      </c>
      <c r="B10" s="33"/>
      <c r="C10" s="99" t="s">
        <v>124</v>
      </c>
      <c r="D10" s="100"/>
      <c r="E10" s="99" t="s">
        <v>124</v>
      </c>
    </row>
    <row r="11" spans="1:5" ht="11.25" customHeight="1" x14ac:dyDescent="0.2">
      <c r="A11" s="78" t="s">
        <v>31</v>
      </c>
      <c r="B11" s="33"/>
      <c r="C11" s="99" t="s">
        <v>125</v>
      </c>
      <c r="D11" s="100"/>
      <c r="E11" s="99" t="s">
        <v>125</v>
      </c>
    </row>
    <row r="12" spans="1:5" ht="11.25" customHeight="1" x14ac:dyDescent="0.2">
      <c r="A12" s="78" t="s">
        <v>32</v>
      </c>
      <c r="B12" s="33"/>
      <c r="C12" s="99" t="s">
        <v>124</v>
      </c>
      <c r="D12" s="100"/>
      <c r="E12" s="99" t="s">
        <v>144</v>
      </c>
    </row>
    <row r="13" spans="1:5" ht="11.25" customHeight="1" x14ac:dyDescent="0.2">
      <c r="A13" s="75" t="s">
        <v>80</v>
      </c>
      <c r="B13" s="33"/>
      <c r="C13" s="99" t="s">
        <v>92</v>
      </c>
      <c r="D13" s="100"/>
      <c r="E13" s="99" t="s">
        <v>145</v>
      </c>
    </row>
    <row r="14" spans="1:5" s="53" customFormat="1" ht="11.25" customHeight="1" x14ac:dyDescent="0.2">
      <c r="A14" s="184" t="s">
        <v>193</v>
      </c>
      <c r="B14" s="186"/>
      <c r="C14" s="186"/>
      <c r="D14" s="186"/>
      <c r="E14" s="186"/>
    </row>
    <row r="15" spans="1:5" s="53" customFormat="1" ht="11.25" customHeight="1" x14ac:dyDescent="0.2">
      <c r="A15" s="197"/>
      <c r="B15" s="179"/>
      <c r="C15" s="179"/>
      <c r="D15" s="179"/>
      <c r="E15" s="179"/>
    </row>
    <row r="16" spans="1:5" s="53" customFormat="1" ht="11.25" customHeight="1" x14ac:dyDescent="0.2">
      <c r="A16" s="196" t="s">
        <v>86</v>
      </c>
      <c r="B16" s="196"/>
      <c r="C16" s="196"/>
      <c r="D16" s="196"/>
      <c r="E16" s="178"/>
    </row>
  </sheetData>
  <mergeCells count="6">
    <mergeCell ref="A1:E1"/>
    <mergeCell ref="A2:E2"/>
    <mergeCell ref="A4:E4"/>
    <mergeCell ref="A16:E16"/>
    <mergeCell ref="A14:E14"/>
    <mergeCell ref="A15:E15"/>
  </mergeCells>
  <phoneticPr fontId="0" type="noConversion"/>
  <pageMargins left="0.5" right="0.5" top="0.5" bottom="0.75" header="0.5" footer="0.5"/>
  <pageSetup orientation="portrait" r:id="rId1"/>
  <headerFooter alignWithMargins="0"/>
  <ignoredErrors>
    <ignoredError sqref="C6:E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6"/>
  <sheetViews>
    <sheetView zoomScaleNormal="100" workbookViewId="0">
      <selection sqref="A1:I1"/>
    </sheetView>
  </sheetViews>
  <sheetFormatPr defaultColWidth="9.33203125" defaultRowHeight="11.25" customHeight="1" x14ac:dyDescent="0.2"/>
  <cols>
    <col min="1" max="1" width="36.6640625" style="30" customWidth="1"/>
    <col min="2" max="2" width="1.6640625" style="30" customWidth="1"/>
    <col min="3" max="3" width="14.6640625" style="30" customWidth="1"/>
    <col min="4" max="4" width="1.6640625" style="30" customWidth="1"/>
    <col min="5" max="5" width="14.6640625" style="30" customWidth="1"/>
    <col min="6" max="6" width="1.6640625" style="30" customWidth="1"/>
    <col min="7" max="7" width="14.6640625" style="30" customWidth="1"/>
    <col min="8" max="8" width="1.6640625" style="30" customWidth="1"/>
    <col min="9" max="9" width="14.6640625" style="30" customWidth="1"/>
    <col min="10" max="16384" width="9.33203125" style="30"/>
  </cols>
  <sheetData>
    <row r="1" spans="1:9" ht="11.25" customHeight="1" x14ac:dyDescent="0.2">
      <c r="A1" s="181" t="s">
        <v>33</v>
      </c>
      <c r="B1" s="181"/>
      <c r="C1" s="181"/>
      <c r="D1" s="181"/>
      <c r="E1" s="181"/>
      <c r="F1" s="181"/>
      <c r="G1" s="181"/>
      <c r="H1" s="181"/>
      <c r="I1" s="181"/>
    </row>
    <row r="2" spans="1:9" ht="11.25" customHeight="1" x14ac:dyDescent="0.2">
      <c r="A2" s="181" t="s">
        <v>68</v>
      </c>
      <c r="B2" s="181"/>
      <c r="C2" s="181"/>
      <c r="D2" s="181"/>
      <c r="E2" s="181"/>
      <c r="F2" s="181"/>
      <c r="G2" s="181"/>
      <c r="H2" s="181"/>
      <c r="I2" s="181"/>
    </row>
    <row r="3" spans="1:9" ht="11.25" customHeight="1" x14ac:dyDescent="0.2">
      <c r="A3" s="31"/>
      <c r="B3" s="31"/>
      <c r="C3" s="31"/>
      <c r="D3" s="31"/>
      <c r="E3" s="31"/>
      <c r="F3" s="31"/>
      <c r="G3" s="31"/>
      <c r="H3" s="31"/>
      <c r="I3" s="31"/>
    </row>
    <row r="4" spans="1:9" ht="11.25" customHeight="1" x14ac:dyDescent="0.2">
      <c r="A4" s="101"/>
      <c r="B4" s="101"/>
      <c r="C4" s="198">
        <v>2015</v>
      </c>
      <c r="D4" s="198"/>
      <c r="E4" s="198"/>
      <c r="F4" s="101"/>
      <c r="G4" s="198">
        <v>2016</v>
      </c>
      <c r="H4" s="198"/>
      <c r="I4" s="198"/>
    </row>
    <row r="5" spans="1:9" ht="11.25" customHeight="1" x14ac:dyDescent="0.2">
      <c r="A5" s="102"/>
      <c r="B5" s="102"/>
      <c r="C5" s="102" t="s">
        <v>2</v>
      </c>
      <c r="D5" s="102"/>
      <c r="E5" s="102"/>
      <c r="F5" s="102"/>
      <c r="G5" s="102" t="s">
        <v>2</v>
      </c>
      <c r="H5" s="102"/>
      <c r="I5" s="102"/>
    </row>
    <row r="6" spans="1:9" ht="11.25" customHeight="1" x14ac:dyDescent="0.2">
      <c r="A6" s="103" t="s">
        <v>34</v>
      </c>
      <c r="B6" s="103"/>
      <c r="C6" s="103" t="s">
        <v>35</v>
      </c>
      <c r="D6" s="103"/>
      <c r="E6" s="103" t="s">
        <v>64</v>
      </c>
      <c r="F6" s="103"/>
      <c r="G6" s="103" t="s">
        <v>35</v>
      </c>
      <c r="H6" s="103"/>
      <c r="I6" s="103" t="s">
        <v>64</v>
      </c>
    </row>
    <row r="7" spans="1:9" ht="11.25" customHeight="1" x14ac:dyDescent="0.2">
      <c r="A7" s="104" t="s">
        <v>36</v>
      </c>
      <c r="B7" s="67"/>
      <c r="C7" s="63">
        <v>759</v>
      </c>
      <c r="D7" s="66"/>
      <c r="E7" s="68">
        <v>110000</v>
      </c>
      <c r="F7" s="66"/>
      <c r="G7" s="69" t="s">
        <v>19</v>
      </c>
      <c r="H7" s="105"/>
      <c r="I7" s="69" t="s">
        <v>19</v>
      </c>
    </row>
    <row r="8" spans="1:9" ht="11.25" customHeight="1" x14ac:dyDescent="0.2">
      <c r="A8" s="75" t="s">
        <v>37</v>
      </c>
      <c r="B8" s="62"/>
      <c r="C8" s="63">
        <v>12500</v>
      </c>
      <c r="D8" s="105"/>
      <c r="E8" s="63">
        <v>2050000</v>
      </c>
      <c r="F8" s="105"/>
      <c r="G8" s="63">
        <v>10700</v>
      </c>
      <c r="H8" s="105"/>
      <c r="I8" s="68">
        <v>1730000</v>
      </c>
    </row>
    <row r="9" spans="1:9" ht="11.25" customHeight="1" x14ac:dyDescent="0.2">
      <c r="A9" s="75" t="s">
        <v>135</v>
      </c>
      <c r="B9" s="62"/>
      <c r="C9" s="69" t="s">
        <v>19</v>
      </c>
      <c r="D9" s="105"/>
      <c r="E9" s="69" t="s">
        <v>19</v>
      </c>
      <c r="F9" s="105"/>
      <c r="G9" s="69">
        <v>214</v>
      </c>
      <c r="H9" s="105"/>
      <c r="I9" s="69">
        <v>28300</v>
      </c>
    </row>
    <row r="10" spans="1:9" ht="11.25" customHeight="1" x14ac:dyDescent="0.2">
      <c r="A10" s="75" t="s">
        <v>113</v>
      </c>
      <c r="B10" s="62"/>
      <c r="C10" s="69">
        <v>97</v>
      </c>
      <c r="D10" s="105"/>
      <c r="E10" s="69">
        <v>10800</v>
      </c>
      <c r="F10" s="105"/>
      <c r="G10" s="69" t="s">
        <v>19</v>
      </c>
      <c r="H10" s="105"/>
      <c r="I10" s="69" t="s">
        <v>19</v>
      </c>
    </row>
    <row r="11" spans="1:9" ht="11.25" customHeight="1" x14ac:dyDescent="0.2">
      <c r="A11" s="75" t="s">
        <v>131</v>
      </c>
      <c r="B11" s="62"/>
      <c r="C11" s="69" t="s">
        <v>19</v>
      </c>
      <c r="D11" s="105"/>
      <c r="E11" s="69" t="s">
        <v>19</v>
      </c>
      <c r="F11" s="105"/>
      <c r="G11" s="69">
        <v>199</v>
      </c>
      <c r="H11" s="105"/>
      <c r="I11" s="69">
        <v>28800</v>
      </c>
    </row>
    <row r="12" spans="1:9" ht="11.25" customHeight="1" x14ac:dyDescent="0.2">
      <c r="A12" s="75" t="s">
        <v>132</v>
      </c>
      <c r="B12" s="62"/>
      <c r="C12" s="69" t="s">
        <v>19</v>
      </c>
      <c r="D12" s="105"/>
      <c r="E12" s="69" t="s">
        <v>19</v>
      </c>
      <c r="F12" s="105"/>
      <c r="G12" s="69">
        <v>5</v>
      </c>
      <c r="H12" s="105"/>
      <c r="I12" s="69">
        <v>3820</v>
      </c>
    </row>
    <row r="13" spans="1:9" ht="11.25" customHeight="1" x14ac:dyDescent="0.2">
      <c r="A13" s="75" t="s">
        <v>114</v>
      </c>
      <c r="B13" s="62"/>
      <c r="C13" s="69">
        <v>5</v>
      </c>
      <c r="D13" s="105"/>
      <c r="E13" s="69">
        <v>2800</v>
      </c>
      <c r="F13" s="105"/>
      <c r="G13" s="69">
        <v>4</v>
      </c>
      <c r="H13" s="105"/>
      <c r="I13" s="69">
        <v>2800</v>
      </c>
    </row>
    <row r="14" spans="1:9" ht="11.25" customHeight="1" x14ac:dyDescent="0.2">
      <c r="A14" s="75" t="s">
        <v>106</v>
      </c>
      <c r="B14" s="62"/>
      <c r="C14" s="69" t="s">
        <v>19</v>
      </c>
      <c r="D14" s="105"/>
      <c r="E14" s="69" t="s">
        <v>19</v>
      </c>
      <c r="F14" s="105"/>
      <c r="G14" s="69">
        <v>44</v>
      </c>
      <c r="H14" s="105"/>
      <c r="I14" s="69">
        <v>6000</v>
      </c>
    </row>
    <row r="15" spans="1:9" ht="11.25" customHeight="1" x14ac:dyDescent="0.2">
      <c r="A15" s="75" t="s">
        <v>133</v>
      </c>
      <c r="B15" s="62"/>
      <c r="C15" s="69" t="s">
        <v>19</v>
      </c>
      <c r="D15" s="105"/>
      <c r="E15" s="69" t="s">
        <v>19</v>
      </c>
      <c r="F15" s="105"/>
      <c r="G15" s="69">
        <v>10</v>
      </c>
      <c r="H15" s="105"/>
      <c r="I15" s="69">
        <v>9930</v>
      </c>
    </row>
    <row r="16" spans="1:9" ht="11.25" customHeight="1" x14ac:dyDescent="0.2">
      <c r="A16" s="75" t="s">
        <v>39</v>
      </c>
      <c r="B16" s="62"/>
      <c r="C16" s="69">
        <v>210</v>
      </c>
      <c r="D16" s="105"/>
      <c r="E16" s="69">
        <v>15000</v>
      </c>
      <c r="F16" s="105"/>
      <c r="G16" s="69">
        <v>672</v>
      </c>
      <c r="H16" s="105"/>
      <c r="I16" s="69">
        <v>85100</v>
      </c>
    </row>
    <row r="17" spans="1:9" ht="11.25" customHeight="1" x14ac:dyDescent="0.2">
      <c r="A17" s="75" t="s">
        <v>98</v>
      </c>
      <c r="B17" s="62"/>
      <c r="C17" s="69">
        <v>47</v>
      </c>
      <c r="D17" s="105"/>
      <c r="E17" s="69">
        <v>6840</v>
      </c>
      <c r="F17" s="105"/>
      <c r="G17" s="69" t="s">
        <v>19</v>
      </c>
      <c r="H17" s="105"/>
      <c r="I17" s="69" t="s">
        <v>19</v>
      </c>
    </row>
    <row r="18" spans="1:9" ht="11.25" customHeight="1" x14ac:dyDescent="0.2">
      <c r="A18" s="75" t="s">
        <v>115</v>
      </c>
      <c r="B18" s="62"/>
      <c r="C18" s="69">
        <v>20</v>
      </c>
      <c r="D18" s="105"/>
      <c r="E18" s="69">
        <v>2880</v>
      </c>
      <c r="F18" s="105"/>
      <c r="G18" s="69">
        <v>30</v>
      </c>
      <c r="H18" s="105"/>
      <c r="I18" s="69">
        <v>4350</v>
      </c>
    </row>
    <row r="19" spans="1:9" ht="11.25" customHeight="1" x14ac:dyDescent="0.2">
      <c r="A19" s="75" t="s">
        <v>40</v>
      </c>
      <c r="B19" s="62"/>
      <c r="C19" s="69">
        <v>21</v>
      </c>
      <c r="D19" s="105"/>
      <c r="E19" s="69">
        <v>2990</v>
      </c>
      <c r="F19" s="105"/>
      <c r="G19" s="69" t="s">
        <v>19</v>
      </c>
      <c r="H19" s="105"/>
      <c r="I19" s="69" t="s">
        <v>19</v>
      </c>
    </row>
    <row r="20" spans="1:9" ht="11.25" customHeight="1" x14ac:dyDescent="0.2">
      <c r="A20" s="75" t="s">
        <v>134</v>
      </c>
      <c r="B20" s="62"/>
      <c r="C20" s="69" t="s">
        <v>19</v>
      </c>
      <c r="D20" s="105"/>
      <c r="E20" s="69" t="s">
        <v>19</v>
      </c>
      <c r="F20" s="105"/>
      <c r="G20" s="69">
        <v>44</v>
      </c>
      <c r="H20" s="105"/>
      <c r="I20" s="69">
        <v>6350</v>
      </c>
    </row>
    <row r="21" spans="1:9" ht="11.25" customHeight="1" x14ac:dyDescent="0.2">
      <c r="A21" s="78" t="s">
        <v>17</v>
      </c>
      <c r="B21" s="50"/>
      <c r="C21" s="70">
        <v>13700</v>
      </c>
      <c r="D21" s="23"/>
      <c r="E21" s="70">
        <v>2210000</v>
      </c>
      <c r="F21" s="23"/>
      <c r="G21" s="70">
        <v>11900</v>
      </c>
      <c r="H21" s="23"/>
      <c r="I21" s="70">
        <v>1900000</v>
      </c>
    </row>
    <row r="22" spans="1:9" s="52" customFormat="1" ht="11.25" customHeight="1" x14ac:dyDescent="0.2">
      <c r="A22" s="199" t="s">
        <v>21</v>
      </c>
      <c r="B22" s="200"/>
      <c r="C22" s="200"/>
      <c r="D22" s="185"/>
      <c r="E22" s="185"/>
      <c r="F22" s="185"/>
      <c r="G22" s="185"/>
      <c r="H22" s="185"/>
      <c r="I22" s="185"/>
    </row>
    <row r="23" spans="1:9" s="52" customFormat="1" ht="11.25" customHeight="1" x14ac:dyDescent="0.2">
      <c r="A23" s="176" t="s">
        <v>196</v>
      </c>
      <c r="B23" s="177"/>
      <c r="C23" s="177"/>
      <c r="D23" s="177"/>
      <c r="E23" s="177"/>
      <c r="F23" s="177"/>
      <c r="G23" s="177"/>
      <c r="H23" s="177"/>
      <c r="I23" s="177"/>
    </row>
    <row r="24" spans="1:9" s="52" customFormat="1" ht="11.25" customHeight="1" x14ac:dyDescent="0.2">
      <c r="A24" s="176" t="s">
        <v>69</v>
      </c>
      <c r="B24" s="177"/>
      <c r="C24" s="177"/>
      <c r="D24" s="177"/>
      <c r="E24" s="178"/>
      <c r="F24" s="178"/>
      <c r="G24" s="178"/>
      <c r="H24" s="178"/>
      <c r="I24" s="178"/>
    </row>
    <row r="25" spans="1:9" s="52" customFormat="1" ht="11.25" customHeight="1" x14ac:dyDescent="0.2">
      <c r="A25" s="196"/>
      <c r="B25" s="196"/>
      <c r="C25" s="196"/>
      <c r="D25" s="196"/>
      <c r="E25" s="196"/>
      <c r="F25" s="196"/>
      <c r="G25" s="196"/>
      <c r="H25" s="196"/>
      <c r="I25" s="196"/>
    </row>
    <row r="26" spans="1:9" s="52" customFormat="1" ht="11.25" customHeight="1" x14ac:dyDescent="0.2">
      <c r="A26" s="196" t="s">
        <v>41</v>
      </c>
      <c r="B26" s="196"/>
      <c r="C26" s="196"/>
      <c r="D26" s="178"/>
      <c r="E26" s="178"/>
      <c r="F26" s="178"/>
      <c r="G26" s="178"/>
      <c r="H26" s="178"/>
      <c r="I26" s="178"/>
    </row>
  </sheetData>
  <mergeCells count="9">
    <mergeCell ref="A24:I24"/>
    <mergeCell ref="A26:I26"/>
    <mergeCell ref="C4:E4"/>
    <mergeCell ref="G4:I4"/>
    <mergeCell ref="A1:I1"/>
    <mergeCell ref="A2:I2"/>
    <mergeCell ref="A23:I23"/>
    <mergeCell ref="A22:I22"/>
    <mergeCell ref="A25:I25"/>
  </mergeCells>
  <phoneticPr fontId="0" type="noConversion"/>
  <pageMargins left="0.5" right="0.5" top="0.5" bottom="0.75"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67"/>
  <sheetViews>
    <sheetView topLeftCell="A43" zoomScaleNormal="100" workbookViewId="0">
      <selection sqref="A1:I1"/>
    </sheetView>
  </sheetViews>
  <sheetFormatPr defaultColWidth="9.33203125" defaultRowHeight="11.25" customHeight="1" x14ac:dyDescent="0.2"/>
  <cols>
    <col min="1" max="1" width="42" style="1" bestFit="1" customWidth="1"/>
    <col min="2" max="2" width="1.83203125" style="1" customWidth="1"/>
    <col min="3" max="3" width="14.6640625" style="1" customWidth="1"/>
    <col min="4" max="4" width="1.83203125" style="125" customWidth="1"/>
    <col min="5" max="5" width="14.6640625" style="1" customWidth="1"/>
    <col min="6" max="6" width="1.83203125" style="125" customWidth="1"/>
    <col min="7" max="7" width="14.6640625" style="1" customWidth="1"/>
    <col min="8" max="8" width="1.83203125" style="125" customWidth="1"/>
    <col min="9" max="9" width="14.6640625" style="1" customWidth="1"/>
    <col min="10" max="16384" width="9.33203125" style="1"/>
  </cols>
  <sheetData>
    <row r="1" spans="1:14" ht="11.25" customHeight="1" x14ac:dyDescent="0.2">
      <c r="A1" s="204" t="s">
        <v>42</v>
      </c>
      <c r="B1" s="204"/>
      <c r="C1" s="204"/>
      <c r="D1" s="204"/>
      <c r="E1" s="204"/>
      <c r="F1" s="204"/>
      <c r="G1" s="204"/>
      <c r="H1" s="204"/>
      <c r="I1" s="204"/>
    </row>
    <row r="2" spans="1:14" ht="11.25" customHeight="1" x14ac:dyDescent="0.2">
      <c r="A2" s="204" t="s">
        <v>70</v>
      </c>
      <c r="B2" s="204"/>
      <c r="C2" s="204"/>
      <c r="D2" s="204"/>
      <c r="E2" s="204"/>
      <c r="F2" s="204"/>
      <c r="G2" s="204"/>
      <c r="H2" s="204"/>
      <c r="I2" s="204"/>
    </row>
    <row r="3" spans="1:14" ht="11.25" customHeight="1" x14ac:dyDescent="0.2">
      <c r="A3" s="25"/>
      <c r="B3" s="25"/>
      <c r="C3" s="25"/>
      <c r="D3" s="117"/>
      <c r="E3" s="25"/>
      <c r="F3" s="117"/>
      <c r="G3" s="25"/>
      <c r="H3" s="117"/>
      <c r="I3" s="25"/>
    </row>
    <row r="4" spans="1:14" ht="11.25" customHeight="1" x14ac:dyDescent="0.2">
      <c r="A4" s="8"/>
      <c r="B4" s="8"/>
      <c r="C4" s="203">
        <v>2015</v>
      </c>
      <c r="D4" s="203"/>
      <c r="E4" s="203"/>
      <c r="F4" s="106"/>
      <c r="G4" s="203">
        <v>2016</v>
      </c>
      <c r="H4" s="203"/>
      <c r="I4" s="203"/>
    </row>
    <row r="5" spans="1:14" ht="11.25" customHeight="1" x14ac:dyDescent="0.2">
      <c r="A5" s="9"/>
      <c r="B5" s="9"/>
      <c r="C5" s="107" t="s">
        <v>2</v>
      </c>
      <c r="D5" s="107"/>
      <c r="E5" s="107" t="s">
        <v>64</v>
      </c>
      <c r="F5" s="107"/>
      <c r="G5" s="107" t="s">
        <v>2</v>
      </c>
      <c r="H5" s="107"/>
      <c r="I5" s="107" t="s">
        <v>64</v>
      </c>
    </row>
    <row r="6" spans="1:14" ht="11.25" customHeight="1" x14ac:dyDescent="0.2">
      <c r="A6" s="108" t="s">
        <v>43</v>
      </c>
      <c r="B6" s="10"/>
      <c r="C6" s="108" t="s">
        <v>35</v>
      </c>
      <c r="D6" s="108"/>
      <c r="E6" s="108" t="s">
        <v>44</v>
      </c>
      <c r="F6" s="108"/>
      <c r="G6" s="108" t="s">
        <v>35</v>
      </c>
      <c r="H6" s="108"/>
      <c r="I6" s="108" t="s">
        <v>44</v>
      </c>
    </row>
    <row r="7" spans="1:14" ht="11.25" customHeight="1" x14ac:dyDescent="0.2">
      <c r="A7" s="113" t="s">
        <v>71</v>
      </c>
      <c r="B7" s="11"/>
      <c r="C7" s="11"/>
      <c r="D7" s="118"/>
      <c r="E7" s="11"/>
      <c r="F7" s="118"/>
      <c r="G7" s="11"/>
      <c r="H7" s="118"/>
      <c r="I7" s="11"/>
    </row>
    <row r="8" spans="1:14" ht="11.25" customHeight="1" x14ac:dyDescent="0.2">
      <c r="A8" s="109" t="s">
        <v>45</v>
      </c>
      <c r="B8" s="11"/>
      <c r="C8" s="3"/>
      <c r="D8" s="119"/>
      <c r="E8" s="3"/>
      <c r="F8" s="119"/>
      <c r="G8" s="3"/>
      <c r="H8" s="119"/>
      <c r="I8" s="3"/>
    </row>
    <row r="9" spans="1:14" ht="11.25" customHeight="1" x14ac:dyDescent="0.2">
      <c r="A9" s="110" t="s">
        <v>46</v>
      </c>
      <c r="B9" s="20"/>
      <c r="C9" s="15">
        <v>18700</v>
      </c>
      <c r="D9" s="119"/>
      <c r="E9" s="26">
        <v>6600</v>
      </c>
      <c r="F9" s="119"/>
      <c r="G9" s="15">
        <v>35900</v>
      </c>
      <c r="H9" s="119"/>
      <c r="I9" s="26">
        <v>11000</v>
      </c>
    </row>
    <row r="10" spans="1:14" ht="11.25" customHeight="1" x14ac:dyDescent="0.2">
      <c r="A10" s="111" t="s">
        <v>47</v>
      </c>
      <c r="B10" s="20"/>
      <c r="C10" s="15">
        <v>7050</v>
      </c>
      <c r="D10" s="119"/>
      <c r="E10" s="15">
        <v>1970</v>
      </c>
      <c r="F10" s="119"/>
      <c r="G10" s="15">
        <v>10200</v>
      </c>
      <c r="H10" s="119"/>
      <c r="I10" s="15">
        <v>3000</v>
      </c>
      <c r="L10" s="15"/>
      <c r="M10" s="3"/>
      <c r="N10" s="15"/>
    </row>
    <row r="11" spans="1:14" ht="11.25" customHeight="1" x14ac:dyDescent="0.2">
      <c r="A11" s="112" t="s">
        <v>17</v>
      </c>
      <c r="B11" s="11"/>
      <c r="C11" s="27">
        <v>25700</v>
      </c>
      <c r="D11" s="120"/>
      <c r="E11" s="27">
        <v>8580</v>
      </c>
      <c r="F11" s="120"/>
      <c r="G11" s="27">
        <v>46100</v>
      </c>
      <c r="H11" s="120"/>
      <c r="I11" s="27">
        <v>14000</v>
      </c>
    </row>
    <row r="12" spans="1:14" ht="11.25" customHeight="1" x14ac:dyDescent="0.2">
      <c r="A12" s="109" t="s">
        <v>136</v>
      </c>
      <c r="B12" s="11"/>
      <c r="C12" s="15" t="s">
        <v>19</v>
      </c>
      <c r="D12" s="119"/>
      <c r="E12" s="15" t="s">
        <v>19</v>
      </c>
      <c r="F12" s="119"/>
      <c r="G12" s="4">
        <v>285</v>
      </c>
      <c r="H12" s="119"/>
      <c r="I12" s="4">
        <v>150</v>
      </c>
    </row>
    <row r="13" spans="1:14" ht="11.25" customHeight="1" x14ac:dyDescent="0.2">
      <c r="A13" s="109" t="s">
        <v>103</v>
      </c>
      <c r="B13" s="11"/>
      <c r="C13" s="4"/>
      <c r="D13" s="119"/>
      <c r="E13" s="4"/>
      <c r="F13" s="119"/>
      <c r="G13" s="4"/>
      <c r="H13" s="119"/>
      <c r="I13" s="4"/>
    </row>
    <row r="14" spans="1:14" ht="11.25" customHeight="1" x14ac:dyDescent="0.2">
      <c r="A14" s="111" t="s">
        <v>75</v>
      </c>
      <c r="B14" s="11"/>
      <c r="C14" s="4">
        <v>19</v>
      </c>
      <c r="D14" s="119"/>
      <c r="E14" s="4">
        <v>8</v>
      </c>
      <c r="F14" s="119"/>
      <c r="G14" s="15" t="s">
        <v>19</v>
      </c>
      <c r="H14" s="119"/>
      <c r="I14" s="15" t="s">
        <v>19</v>
      </c>
    </row>
    <row r="15" spans="1:14" ht="11.25" customHeight="1" x14ac:dyDescent="0.2">
      <c r="A15" s="110" t="s">
        <v>46</v>
      </c>
      <c r="B15" s="11"/>
      <c r="C15" s="4">
        <v>38</v>
      </c>
      <c r="D15" s="119"/>
      <c r="E15" s="4">
        <v>21</v>
      </c>
      <c r="F15" s="119"/>
      <c r="G15" s="4">
        <v>270</v>
      </c>
      <c r="H15" s="119"/>
      <c r="I15" s="4">
        <v>150</v>
      </c>
    </row>
    <row r="16" spans="1:14" ht="11.25" customHeight="1" x14ac:dyDescent="0.2">
      <c r="A16" s="111" t="s">
        <v>93</v>
      </c>
      <c r="B16" s="11"/>
      <c r="C16" s="4">
        <v>203</v>
      </c>
      <c r="D16" s="119"/>
      <c r="E16" s="4">
        <v>104</v>
      </c>
      <c r="F16" s="119"/>
      <c r="G16" s="4">
        <v>171</v>
      </c>
      <c r="H16" s="119"/>
      <c r="I16" s="4">
        <v>86</v>
      </c>
    </row>
    <row r="17" spans="1:9" ht="11.25" customHeight="1" x14ac:dyDescent="0.2">
      <c r="A17" s="112" t="s">
        <v>17</v>
      </c>
      <c r="B17" s="11"/>
      <c r="C17" s="27">
        <v>260</v>
      </c>
      <c r="D17" s="120"/>
      <c r="E17" s="27">
        <v>133</v>
      </c>
      <c r="F17" s="120"/>
      <c r="G17" s="27">
        <v>441</v>
      </c>
      <c r="H17" s="120"/>
      <c r="I17" s="27">
        <v>235</v>
      </c>
    </row>
    <row r="18" spans="1:9" ht="11.25" customHeight="1" x14ac:dyDescent="0.2">
      <c r="A18" s="109" t="s">
        <v>137</v>
      </c>
      <c r="B18" s="11"/>
      <c r="C18" s="15" t="s">
        <v>19</v>
      </c>
      <c r="D18" s="119"/>
      <c r="E18" s="15" t="s">
        <v>19</v>
      </c>
      <c r="F18" s="119"/>
      <c r="G18" s="4">
        <v>1</v>
      </c>
      <c r="H18" s="119"/>
      <c r="I18" s="4">
        <v>7</v>
      </c>
    </row>
    <row r="19" spans="1:9" ht="11.25" customHeight="1" x14ac:dyDescent="0.2">
      <c r="A19" s="109" t="s">
        <v>48</v>
      </c>
      <c r="B19" s="11"/>
      <c r="C19" s="4"/>
      <c r="D19" s="119"/>
      <c r="E19" s="4"/>
      <c r="F19" s="119"/>
      <c r="G19" s="4"/>
      <c r="H19" s="119"/>
      <c r="I19" s="4"/>
    </row>
    <row r="20" spans="1:9" ht="11.25" customHeight="1" x14ac:dyDescent="0.2">
      <c r="A20" s="111" t="s">
        <v>75</v>
      </c>
      <c r="B20" s="11"/>
      <c r="C20" s="4">
        <v>1070</v>
      </c>
      <c r="D20" s="121" t="s">
        <v>126</v>
      </c>
      <c r="E20" s="4">
        <v>748</v>
      </c>
      <c r="F20" s="121" t="s">
        <v>126</v>
      </c>
      <c r="G20" s="4">
        <v>57</v>
      </c>
      <c r="H20" s="119"/>
      <c r="I20" s="4">
        <v>35</v>
      </c>
    </row>
    <row r="21" spans="1:9" ht="11.25" customHeight="1" x14ac:dyDescent="0.2">
      <c r="A21" s="111" t="s">
        <v>49</v>
      </c>
      <c r="B21" s="11"/>
      <c r="C21" s="4">
        <v>4410</v>
      </c>
      <c r="D21" s="119"/>
      <c r="E21" s="4">
        <v>1380</v>
      </c>
      <c r="F21" s="119"/>
      <c r="G21" s="4">
        <v>16200</v>
      </c>
      <c r="H21" s="119"/>
      <c r="I21" s="4">
        <v>4970</v>
      </c>
    </row>
    <row r="22" spans="1:9" ht="11.25" customHeight="1" x14ac:dyDescent="0.2">
      <c r="A22" s="111" t="s">
        <v>47</v>
      </c>
      <c r="B22" s="11"/>
      <c r="C22" s="4">
        <v>170000</v>
      </c>
      <c r="D22" s="119"/>
      <c r="E22" s="4">
        <v>48100</v>
      </c>
      <c r="F22" s="119"/>
      <c r="G22" s="4">
        <v>197000</v>
      </c>
      <c r="H22" s="119"/>
      <c r="I22" s="4">
        <v>53400</v>
      </c>
    </row>
    <row r="23" spans="1:9" ht="11.25" customHeight="1" x14ac:dyDescent="0.2">
      <c r="A23" s="111" t="s">
        <v>146</v>
      </c>
      <c r="B23" s="11"/>
      <c r="C23" s="15" t="s">
        <v>19</v>
      </c>
      <c r="D23" s="119"/>
      <c r="E23" s="15" t="s">
        <v>19</v>
      </c>
      <c r="F23" s="119"/>
      <c r="G23" s="4">
        <v>19</v>
      </c>
      <c r="H23" s="119"/>
      <c r="I23" s="4">
        <v>8</v>
      </c>
    </row>
    <row r="24" spans="1:9" ht="11.25" customHeight="1" x14ac:dyDescent="0.2">
      <c r="A24" s="112" t="s">
        <v>17</v>
      </c>
      <c r="B24" s="11"/>
      <c r="C24" s="27">
        <v>176000</v>
      </c>
      <c r="D24" s="120"/>
      <c r="E24" s="27">
        <v>50300</v>
      </c>
      <c r="F24" s="120"/>
      <c r="G24" s="27">
        <v>213000</v>
      </c>
      <c r="H24" s="120"/>
      <c r="I24" s="27">
        <v>58400</v>
      </c>
    </row>
    <row r="25" spans="1:9" ht="11.25" customHeight="1" x14ac:dyDescent="0.2">
      <c r="A25" s="109" t="s">
        <v>99</v>
      </c>
      <c r="B25" s="11"/>
      <c r="C25" s="4"/>
      <c r="D25" s="119"/>
      <c r="E25" s="4"/>
      <c r="F25" s="119"/>
      <c r="G25" s="4"/>
      <c r="H25" s="119"/>
      <c r="I25" s="4"/>
    </row>
    <row r="26" spans="1:9" ht="11.25" customHeight="1" x14ac:dyDescent="0.2">
      <c r="A26" s="111" t="s">
        <v>75</v>
      </c>
      <c r="B26" s="11"/>
      <c r="C26" s="4">
        <v>10</v>
      </c>
      <c r="D26" s="119"/>
      <c r="E26" s="4">
        <v>10</v>
      </c>
      <c r="F26" s="119"/>
      <c r="G26" s="4">
        <v>247</v>
      </c>
      <c r="H26" s="119"/>
      <c r="I26" s="4">
        <v>129</v>
      </c>
    </row>
    <row r="27" spans="1:9" ht="11.25" customHeight="1" x14ac:dyDescent="0.2">
      <c r="A27" s="110" t="s">
        <v>46</v>
      </c>
      <c r="B27" s="11"/>
      <c r="C27" s="4">
        <v>14800</v>
      </c>
      <c r="D27" s="119"/>
      <c r="E27" s="4">
        <v>6200</v>
      </c>
      <c r="F27" s="119"/>
      <c r="G27" s="15" t="s">
        <v>19</v>
      </c>
      <c r="H27" s="119"/>
      <c r="I27" s="15" t="s">
        <v>19</v>
      </c>
    </row>
    <row r="28" spans="1:9" ht="11.25" customHeight="1" x14ac:dyDescent="0.2">
      <c r="A28" s="112" t="s">
        <v>17</v>
      </c>
      <c r="B28" s="11"/>
      <c r="C28" s="27">
        <v>14800</v>
      </c>
      <c r="D28" s="120"/>
      <c r="E28" s="27">
        <v>6210</v>
      </c>
      <c r="F28" s="120"/>
      <c r="G28" s="27">
        <v>247</v>
      </c>
      <c r="H28" s="120"/>
      <c r="I28" s="27">
        <v>129</v>
      </c>
    </row>
    <row r="29" spans="1:9" ht="11.25" customHeight="1" x14ac:dyDescent="0.2">
      <c r="A29" s="109" t="s">
        <v>104</v>
      </c>
      <c r="B29" s="11"/>
      <c r="C29" s="15">
        <v>4</v>
      </c>
      <c r="D29" s="119"/>
      <c r="E29" s="15">
        <v>16</v>
      </c>
      <c r="F29" s="119"/>
      <c r="G29" s="15" t="s">
        <v>19</v>
      </c>
      <c r="H29" s="119"/>
      <c r="I29" s="15" t="s">
        <v>19</v>
      </c>
    </row>
    <row r="30" spans="1:9" ht="11.25" customHeight="1" x14ac:dyDescent="0.2">
      <c r="A30" s="109" t="s">
        <v>138</v>
      </c>
      <c r="B30" s="11"/>
      <c r="C30" s="15" t="s">
        <v>19</v>
      </c>
      <c r="D30" s="119"/>
      <c r="E30" s="15" t="s">
        <v>19</v>
      </c>
      <c r="F30" s="119"/>
      <c r="G30" s="4">
        <v>1</v>
      </c>
      <c r="H30" s="119"/>
      <c r="I30" s="4">
        <v>6</v>
      </c>
    </row>
    <row r="31" spans="1:9" ht="11.25" customHeight="1" x14ac:dyDescent="0.2">
      <c r="A31" s="109" t="s">
        <v>105</v>
      </c>
      <c r="B31" s="11"/>
      <c r="C31" s="4">
        <v>31400</v>
      </c>
      <c r="D31" s="119"/>
      <c r="E31" s="4">
        <v>7090</v>
      </c>
      <c r="F31" s="119"/>
      <c r="G31" s="4">
        <v>31300</v>
      </c>
      <c r="H31" s="119"/>
      <c r="I31" s="4">
        <v>6260</v>
      </c>
    </row>
    <row r="32" spans="1:9" ht="11.25" customHeight="1" x14ac:dyDescent="0.2">
      <c r="A32" s="109" t="s">
        <v>94</v>
      </c>
      <c r="B32" s="11"/>
      <c r="C32" s="15">
        <v>21700</v>
      </c>
      <c r="D32" s="119"/>
      <c r="E32" s="15">
        <v>5240</v>
      </c>
      <c r="F32" s="119"/>
      <c r="G32" s="15">
        <v>10900</v>
      </c>
      <c r="H32" s="119"/>
      <c r="I32" s="15">
        <v>2680</v>
      </c>
    </row>
    <row r="33" spans="1:12" ht="11.25" customHeight="1" x14ac:dyDescent="0.2">
      <c r="A33" s="109" t="s">
        <v>50</v>
      </c>
      <c r="B33" s="11"/>
      <c r="C33" s="4"/>
      <c r="D33" s="119"/>
      <c r="E33" s="4"/>
      <c r="F33" s="119"/>
      <c r="G33" s="115"/>
      <c r="I33" s="115"/>
    </row>
    <row r="34" spans="1:12" ht="11.25" customHeight="1" x14ac:dyDescent="0.2">
      <c r="A34" s="111" t="s">
        <v>116</v>
      </c>
      <c r="B34" s="11"/>
      <c r="C34" s="4">
        <v>19</v>
      </c>
      <c r="D34" s="119"/>
      <c r="E34" s="4">
        <v>12</v>
      </c>
      <c r="F34" s="119"/>
      <c r="G34" s="15" t="s">
        <v>19</v>
      </c>
      <c r="H34" s="119"/>
      <c r="I34" s="15" t="s">
        <v>19</v>
      </c>
    </row>
    <row r="35" spans="1:12" ht="11.25" customHeight="1" x14ac:dyDescent="0.2">
      <c r="A35" s="111" t="s">
        <v>95</v>
      </c>
      <c r="B35" s="11"/>
      <c r="C35" s="4">
        <v>2000</v>
      </c>
      <c r="D35" s="119"/>
      <c r="E35" s="4">
        <v>1090</v>
      </c>
      <c r="F35" s="119"/>
      <c r="G35" s="4">
        <v>2060</v>
      </c>
      <c r="H35" s="119"/>
      <c r="I35" s="4">
        <v>991</v>
      </c>
    </row>
    <row r="36" spans="1:12" ht="11.25" customHeight="1" x14ac:dyDescent="0.2">
      <c r="A36" s="111" t="s">
        <v>46</v>
      </c>
      <c r="B36" s="11"/>
      <c r="C36" s="4">
        <v>10</v>
      </c>
      <c r="D36" s="119"/>
      <c r="E36" s="4">
        <v>34</v>
      </c>
      <c r="F36" s="119"/>
      <c r="G36" s="4">
        <v>25</v>
      </c>
      <c r="H36" s="119"/>
      <c r="I36" s="4">
        <v>24</v>
      </c>
    </row>
    <row r="37" spans="1:12" ht="11.25" customHeight="1" x14ac:dyDescent="0.2">
      <c r="A37" s="111" t="s">
        <v>51</v>
      </c>
      <c r="B37" s="11"/>
      <c r="C37" s="6">
        <v>291</v>
      </c>
      <c r="D37" s="122"/>
      <c r="E37" s="6">
        <v>150</v>
      </c>
      <c r="F37" s="122"/>
      <c r="G37" s="6">
        <v>146</v>
      </c>
      <c r="H37" s="122"/>
      <c r="I37" s="6">
        <v>75</v>
      </c>
    </row>
    <row r="38" spans="1:12" ht="11.25" customHeight="1" x14ac:dyDescent="0.2">
      <c r="A38" s="112" t="s">
        <v>17</v>
      </c>
      <c r="B38" s="11"/>
      <c r="C38" s="16">
        <v>2320</v>
      </c>
      <c r="D38" s="123"/>
      <c r="E38" s="16">
        <v>1280</v>
      </c>
      <c r="F38" s="120"/>
      <c r="G38" s="16">
        <v>2230</v>
      </c>
      <c r="H38" s="123"/>
      <c r="I38" s="16">
        <v>1090</v>
      </c>
    </row>
    <row r="39" spans="1:12" ht="11.25" customHeight="1" x14ac:dyDescent="0.2">
      <c r="A39" s="109" t="s">
        <v>108</v>
      </c>
      <c r="B39" s="11"/>
      <c r="C39" s="4"/>
      <c r="D39" s="119"/>
      <c r="E39" s="4"/>
      <c r="F39" s="119"/>
      <c r="G39" s="4"/>
      <c r="H39" s="119"/>
      <c r="I39" s="4"/>
    </row>
    <row r="40" spans="1:12" ht="11.25" customHeight="1" x14ac:dyDescent="0.2">
      <c r="A40" s="111" t="s">
        <v>46</v>
      </c>
      <c r="B40" s="11"/>
      <c r="C40" s="4">
        <v>30600</v>
      </c>
      <c r="D40" s="119"/>
      <c r="E40" s="4">
        <v>9950</v>
      </c>
      <c r="F40" s="119"/>
      <c r="G40" s="4">
        <v>17700</v>
      </c>
      <c r="H40" s="119"/>
      <c r="I40" s="4">
        <v>5360</v>
      </c>
    </row>
    <row r="41" spans="1:12" ht="11.25" customHeight="1" x14ac:dyDescent="0.2">
      <c r="A41" s="111" t="s">
        <v>47</v>
      </c>
      <c r="B41" s="11"/>
      <c r="C41" s="6">
        <v>25600</v>
      </c>
      <c r="D41" s="122"/>
      <c r="E41" s="6">
        <v>6180</v>
      </c>
      <c r="F41" s="122"/>
      <c r="G41" s="6">
        <v>5600</v>
      </c>
      <c r="H41" s="122"/>
      <c r="I41" s="6">
        <v>1130</v>
      </c>
      <c r="L41" s="15"/>
    </row>
    <row r="42" spans="1:12" ht="11.25" customHeight="1" x14ac:dyDescent="0.2">
      <c r="A42" s="112" t="s">
        <v>17</v>
      </c>
      <c r="B42" s="11"/>
      <c r="C42" s="16">
        <v>56200</v>
      </c>
      <c r="D42" s="123"/>
      <c r="E42" s="16">
        <v>16100</v>
      </c>
      <c r="F42" s="120"/>
      <c r="G42" s="16">
        <v>23300</v>
      </c>
      <c r="H42" s="123"/>
      <c r="I42" s="16">
        <v>6490</v>
      </c>
    </row>
    <row r="43" spans="1:12" ht="11.25" customHeight="1" x14ac:dyDescent="0.2">
      <c r="A43" s="109" t="s">
        <v>52</v>
      </c>
      <c r="B43" s="11"/>
      <c r="C43" s="17">
        <v>328000</v>
      </c>
      <c r="D43" s="124"/>
      <c r="E43" s="17">
        <v>95000</v>
      </c>
      <c r="F43" s="124"/>
      <c r="G43" s="17">
        <v>328000</v>
      </c>
      <c r="H43" s="130"/>
      <c r="I43" s="17">
        <v>89500</v>
      </c>
    </row>
    <row r="44" spans="1:12" ht="11.25" customHeight="1" x14ac:dyDescent="0.2">
      <c r="A44" s="113" t="s">
        <v>72</v>
      </c>
      <c r="B44" s="11"/>
      <c r="C44" s="4"/>
      <c r="D44" s="119"/>
      <c r="E44" s="4"/>
      <c r="F44" s="119"/>
      <c r="G44" s="4"/>
      <c r="H44" s="119"/>
      <c r="I44" s="4"/>
    </row>
    <row r="45" spans="1:12" ht="11.25" customHeight="1" x14ac:dyDescent="0.2">
      <c r="A45" s="109" t="s">
        <v>45</v>
      </c>
      <c r="B45" s="11"/>
      <c r="C45" s="114"/>
      <c r="E45" s="114"/>
      <c r="F45" s="119"/>
      <c r="G45" s="116"/>
      <c r="I45" s="116"/>
    </row>
    <row r="46" spans="1:12" ht="11.25" customHeight="1" x14ac:dyDescent="0.2">
      <c r="A46" s="110" t="s">
        <v>46</v>
      </c>
      <c r="B46" s="11"/>
      <c r="C46" s="15" t="s">
        <v>19</v>
      </c>
      <c r="D46" s="119"/>
      <c r="E46" s="15" t="s">
        <v>19</v>
      </c>
      <c r="F46" s="119"/>
      <c r="G46" s="15">
        <v>27</v>
      </c>
      <c r="H46" s="119"/>
      <c r="I46" s="15">
        <v>9</v>
      </c>
    </row>
    <row r="47" spans="1:12" ht="11.25" customHeight="1" x14ac:dyDescent="0.2">
      <c r="A47" s="111" t="s">
        <v>51</v>
      </c>
      <c r="B47" s="11"/>
      <c r="C47" s="15" t="s">
        <v>19</v>
      </c>
      <c r="D47" s="119"/>
      <c r="E47" s="15" t="s">
        <v>19</v>
      </c>
      <c r="F47" s="119"/>
      <c r="G47" s="15">
        <v>9</v>
      </c>
      <c r="H47" s="119"/>
      <c r="I47" s="15">
        <v>6</v>
      </c>
    </row>
    <row r="48" spans="1:12" ht="11.25" customHeight="1" x14ac:dyDescent="0.2">
      <c r="A48" s="111" t="s">
        <v>47</v>
      </c>
      <c r="B48" s="11"/>
      <c r="C48" s="15">
        <v>500</v>
      </c>
      <c r="D48" s="119"/>
      <c r="E48" s="15">
        <v>282</v>
      </c>
      <c r="F48" s="119"/>
      <c r="G48" s="15" t="s">
        <v>19</v>
      </c>
      <c r="H48" s="119"/>
      <c r="I48" s="15" t="s">
        <v>19</v>
      </c>
    </row>
    <row r="49" spans="1:9" ht="11.25" customHeight="1" x14ac:dyDescent="0.2">
      <c r="A49" s="111" t="s">
        <v>93</v>
      </c>
      <c r="B49" s="11"/>
      <c r="C49" s="15">
        <v>182</v>
      </c>
      <c r="D49" s="121" t="s">
        <v>126</v>
      </c>
      <c r="E49" s="15">
        <v>97</v>
      </c>
      <c r="F49" s="121" t="s">
        <v>126</v>
      </c>
      <c r="G49" s="15" t="s">
        <v>19</v>
      </c>
      <c r="H49" s="119"/>
      <c r="I49" s="15" t="s">
        <v>19</v>
      </c>
    </row>
    <row r="50" spans="1:9" ht="11.25" customHeight="1" x14ac:dyDescent="0.2">
      <c r="A50" s="111" t="s">
        <v>139</v>
      </c>
      <c r="B50" s="11"/>
      <c r="C50" s="15" t="s">
        <v>19</v>
      </c>
      <c r="D50" s="122"/>
      <c r="E50" s="15" t="s">
        <v>19</v>
      </c>
      <c r="F50" s="122"/>
      <c r="G50" s="28">
        <v>25</v>
      </c>
      <c r="H50" s="122"/>
      <c r="I50" s="28">
        <v>8</v>
      </c>
    </row>
    <row r="51" spans="1:9" ht="11.25" customHeight="1" x14ac:dyDescent="0.2">
      <c r="A51" s="112" t="s">
        <v>17</v>
      </c>
      <c r="B51" s="11"/>
      <c r="C51" s="29">
        <v>682</v>
      </c>
      <c r="D51" s="126" t="s">
        <v>126</v>
      </c>
      <c r="E51" s="29">
        <v>379</v>
      </c>
      <c r="F51" s="126" t="s">
        <v>126</v>
      </c>
      <c r="G51" s="29">
        <v>61</v>
      </c>
      <c r="H51" s="120"/>
      <c r="I51" s="29">
        <v>23</v>
      </c>
    </row>
    <row r="52" spans="1:9" ht="11.25" customHeight="1" x14ac:dyDescent="0.2">
      <c r="A52" s="109" t="s">
        <v>48</v>
      </c>
      <c r="B52" s="3"/>
      <c r="C52" s="4"/>
      <c r="D52" s="119"/>
      <c r="E52" s="4"/>
      <c r="F52" s="119"/>
      <c r="G52" s="4"/>
      <c r="H52" s="119"/>
      <c r="I52" s="4"/>
    </row>
    <row r="53" spans="1:9" ht="11.25" customHeight="1" x14ac:dyDescent="0.2">
      <c r="A53" s="111" t="s">
        <v>49</v>
      </c>
      <c r="B53" s="11"/>
      <c r="C53" s="4">
        <v>2940</v>
      </c>
      <c r="D53" s="119"/>
      <c r="E53" s="4">
        <v>472</v>
      </c>
      <c r="F53" s="119"/>
      <c r="G53" s="4">
        <v>3750</v>
      </c>
      <c r="H53" s="119"/>
      <c r="I53" s="4">
        <v>631</v>
      </c>
    </row>
    <row r="54" spans="1:9" ht="11.25" customHeight="1" x14ac:dyDescent="0.2">
      <c r="A54" s="111" t="s">
        <v>47</v>
      </c>
      <c r="B54" s="11"/>
      <c r="C54" s="4">
        <v>43500</v>
      </c>
      <c r="D54" s="119"/>
      <c r="E54" s="4">
        <v>10700</v>
      </c>
      <c r="F54" s="119"/>
      <c r="G54" s="4">
        <v>50700</v>
      </c>
      <c r="H54" s="119"/>
      <c r="I54" s="4">
        <v>11800</v>
      </c>
    </row>
    <row r="55" spans="1:9" ht="11.25" customHeight="1" x14ac:dyDescent="0.2">
      <c r="A55" s="112" t="s">
        <v>17</v>
      </c>
      <c r="B55" s="11"/>
      <c r="C55" s="27">
        <v>46400</v>
      </c>
      <c r="D55" s="120"/>
      <c r="E55" s="27">
        <v>11200</v>
      </c>
      <c r="F55" s="120"/>
      <c r="G55" s="27">
        <v>54500</v>
      </c>
      <c r="H55" s="120"/>
      <c r="I55" s="27">
        <v>12400</v>
      </c>
    </row>
    <row r="56" spans="1:9" ht="11.25" customHeight="1" x14ac:dyDescent="0.2">
      <c r="A56" s="109" t="s">
        <v>140</v>
      </c>
      <c r="B56" s="11"/>
      <c r="C56" s="74" t="s">
        <v>19</v>
      </c>
      <c r="D56" s="127"/>
      <c r="E56" s="74" t="s">
        <v>19</v>
      </c>
      <c r="F56" s="127"/>
      <c r="G56" s="74">
        <v>700</v>
      </c>
      <c r="H56" s="127"/>
      <c r="I56" s="74">
        <v>406</v>
      </c>
    </row>
    <row r="57" spans="1:9" ht="11.25" customHeight="1" x14ac:dyDescent="0.2">
      <c r="A57" s="109" t="s">
        <v>117</v>
      </c>
      <c r="B57" s="11"/>
      <c r="C57" s="15">
        <v>11</v>
      </c>
      <c r="D57" s="119"/>
      <c r="E57" s="15">
        <v>13</v>
      </c>
      <c r="F57" s="119"/>
      <c r="G57" s="15" t="s">
        <v>19</v>
      </c>
      <c r="H57" s="119"/>
      <c r="I57" s="15" t="s">
        <v>19</v>
      </c>
    </row>
    <row r="58" spans="1:9" ht="11.25" customHeight="1" x14ac:dyDescent="0.2">
      <c r="A58" s="109" t="s">
        <v>118</v>
      </c>
      <c r="B58" s="11"/>
      <c r="C58" s="15">
        <v>1</v>
      </c>
      <c r="D58" s="119"/>
      <c r="E58" s="15">
        <v>2</v>
      </c>
      <c r="F58" s="119"/>
      <c r="G58" s="15" t="s">
        <v>19</v>
      </c>
      <c r="H58" s="119"/>
      <c r="I58" s="15" t="s">
        <v>19</v>
      </c>
    </row>
    <row r="59" spans="1:9" ht="11.25" customHeight="1" x14ac:dyDescent="0.2">
      <c r="A59" s="109" t="s">
        <v>119</v>
      </c>
      <c r="B59" s="11"/>
      <c r="C59" s="15">
        <v>508</v>
      </c>
      <c r="D59" s="119"/>
      <c r="E59" s="15">
        <v>252</v>
      </c>
      <c r="F59" s="119"/>
      <c r="G59" s="15" t="s">
        <v>19</v>
      </c>
      <c r="H59" s="119"/>
      <c r="I59" s="15" t="s">
        <v>19</v>
      </c>
    </row>
    <row r="60" spans="1:9" ht="11.25" customHeight="1" x14ac:dyDescent="0.2">
      <c r="A60" s="111" t="s">
        <v>52</v>
      </c>
      <c r="B60" s="11"/>
      <c r="C60" s="17">
        <v>47600</v>
      </c>
      <c r="D60" s="124" t="s">
        <v>126</v>
      </c>
      <c r="E60" s="17">
        <v>11900</v>
      </c>
      <c r="F60" s="124"/>
      <c r="G60" s="17">
        <v>55200</v>
      </c>
      <c r="H60" s="130"/>
      <c r="I60" s="17">
        <v>12900</v>
      </c>
    </row>
    <row r="61" spans="1:9" ht="11.25" customHeight="1" x14ac:dyDescent="0.2">
      <c r="A61" s="109" t="s">
        <v>53</v>
      </c>
      <c r="B61" s="11"/>
      <c r="C61" s="13">
        <v>376000</v>
      </c>
      <c r="D61" s="128"/>
      <c r="E61" s="13">
        <v>107000</v>
      </c>
      <c r="F61" s="128"/>
      <c r="G61" s="13">
        <v>383000</v>
      </c>
      <c r="H61" s="118"/>
      <c r="I61" s="13">
        <v>102000</v>
      </c>
    </row>
    <row r="62" spans="1:9" s="24" customFormat="1" ht="11.25" customHeight="1" x14ac:dyDescent="0.2">
      <c r="A62" s="205" t="s">
        <v>197</v>
      </c>
      <c r="B62" s="186"/>
      <c r="C62" s="186"/>
      <c r="D62" s="206"/>
      <c r="E62" s="186"/>
      <c r="F62" s="186"/>
      <c r="G62" s="186"/>
      <c r="H62" s="186"/>
      <c r="I62" s="186"/>
    </row>
    <row r="63" spans="1:9" s="24" customFormat="1" ht="11.25" customHeight="1" x14ac:dyDescent="0.2">
      <c r="A63" s="201" t="s">
        <v>191</v>
      </c>
      <c r="B63" s="201"/>
      <c r="C63" s="201"/>
      <c r="D63" s="201"/>
      <c r="E63" s="201"/>
      <c r="F63" s="201"/>
      <c r="G63" s="201"/>
      <c r="H63" s="179"/>
      <c r="I63" s="179"/>
    </row>
    <row r="64" spans="1:9" s="24" customFormat="1" ht="11.25" customHeight="1" x14ac:dyDescent="0.2">
      <c r="A64" s="201" t="s">
        <v>65</v>
      </c>
      <c r="B64" s="179"/>
      <c r="C64" s="179"/>
      <c r="D64" s="179"/>
      <c r="E64" s="179"/>
      <c r="F64" s="179"/>
      <c r="G64" s="179"/>
      <c r="H64" s="179"/>
      <c r="I64" s="179"/>
    </row>
    <row r="65" spans="1:9" s="24" customFormat="1" ht="11.25" customHeight="1" x14ac:dyDescent="0.2">
      <c r="A65" s="202"/>
      <c r="B65" s="202"/>
      <c r="C65" s="202"/>
      <c r="D65" s="202"/>
      <c r="E65" s="202"/>
      <c r="F65" s="202"/>
      <c r="G65" s="202"/>
      <c r="H65" s="202"/>
      <c r="I65" s="202"/>
    </row>
    <row r="66" spans="1:9" s="24" customFormat="1" ht="11.25" customHeight="1" x14ac:dyDescent="0.2">
      <c r="A66" s="202" t="s">
        <v>41</v>
      </c>
      <c r="B66" s="202"/>
      <c r="C66" s="202"/>
      <c r="D66" s="202"/>
      <c r="E66" s="202"/>
      <c r="F66" s="179"/>
      <c r="G66" s="179"/>
      <c r="H66" s="179"/>
      <c r="I66" s="179"/>
    </row>
    <row r="67" spans="1:9" s="24" customFormat="1" ht="11.25" customHeight="1" x14ac:dyDescent="0.2">
      <c r="D67" s="129"/>
      <c r="F67" s="129"/>
      <c r="H67" s="129"/>
    </row>
  </sheetData>
  <mergeCells count="9">
    <mergeCell ref="A64:I64"/>
    <mergeCell ref="A66:I66"/>
    <mergeCell ref="C4:E4"/>
    <mergeCell ref="G4:I4"/>
    <mergeCell ref="A1:I1"/>
    <mergeCell ref="A2:I2"/>
    <mergeCell ref="A62:I62"/>
    <mergeCell ref="A63:I63"/>
    <mergeCell ref="A65:I65"/>
  </mergeCells>
  <phoneticPr fontId="0" type="noConversion"/>
  <pageMargins left="0.5" right="0.5" top="0.5" bottom="0.5" header="0.5" footer="0.5"/>
  <pageSetup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5"/>
  <sheetViews>
    <sheetView zoomScaleNormal="100" workbookViewId="0">
      <selection sqref="A1:I1"/>
    </sheetView>
  </sheetViews>
  <sheetFormatPr defaultColWidth="9.33203125" defaultRowHeight="11.25" customHeight="1" x14ac:dyDescent="0.2"/>
  <cols>
    <col min="1" max="1" width="35.6640625" style="30" customWidth="1"/>
    <col min="2" max="2" width="1.6640625" style="30" customWidth="1"/>
    <col min="3" max="3" width="15.6640625" style="30" customWidth="1"/>
    <col min="4" max="4" width="1.6640625" style="30" customWidth="1"/>
    <col min="5" max="5" width="15.6640625" style="30" customWidth="1"/>
    <col min="6" max="6" width="1.6640625" style="30" customWidth="1"/>
    <col min="7" max="7" width="15.6640625" style="30" customWidth="1"/>
    <col min="8" max="8" width="1.6640625" style="30" customWidth="1"/>
    <col min="9" max="9" width="15.6640625" style="30" customWidth="1"/>
    <col min="10" max="16384" width="9.33203125" style="30"/>
  </cols>
  <sheetData>
    <row r="1" spans="1:11" ht="11.25" customHeight="1" x14ac:dyDescent="0.2">
      <c r="A1" s="181" t="s">
        <v>54</v>
      </c>
      <c r="B1" s="181"/>
      <c r="C1" s="181"/>
      <c r="D1" s="181"/>
      <c r="E1" s="181"/>
      <c r="F1" s="181"/>
      <c r="G1" s="181"/>
      <c r="H1" s="181"/>
      <c r="I1" s="181"/>
    </row>
    <row r="2" spans="1:11" ht="11.25" customHeight="1" x14ac:dyDescent="0.2">
      <c r="A2" s="181" t="s">
        <v>199</v>
      </c>
      <c r="B2" s="181"/>
      <c r="C2" s="181"/>
      <c r="D2" s="181"/>
      <c r="E2" s="181"/>
      <c r="F2" s="181"/>
      <c r="G2" s="181"/>
      <c r="H2" s="181"/>
      <c r="I2" s="181"/>
    </row>
    <row r="3" spans="1:11" ht="11.25" customHeight="1" x14ac:dyDescent="0.2">
      <c r="A3" s="31"/>
      <c r="B3" s="31"/>
      <c r="C3" s="31"/>
      <c r="D3" s="31"/>
      <c r="E3" s="31"/>
      <c r="F3" s="31"/>
      <c r="G3" s="31"/>
      <c r="H3" s="31"/>
      <c r="I3" s="31"/>
    </row>
    <row r="4" spans="1:11" ht="11.25" customHeight="1" x14ac:dyDescent="0.2">
      <c r="A4" s="57"/>
      <c r="B4" s="57"/>
      <c r="C4" s="198">
        <v>2015</v>
      </c>
      <c r="D4" s="198"/>
      <c r="E4" s="198"/>
      <c r="F4" s="101"/>
      <c r="G4" s="198">
        <v>2016</v>
      </c>
      <c r="H4" s="198"/>
      <c r="I4" s="198"/>
    </row>
    <row r="5" spans="1:11" ht="11.25" customHeight="1" x14ac:dyDescent="0.2">
      <c r="A5" s="67"/>
      <c r="B5" s="67"/>
      <c r="C5" s="102" t="s">
        <v>2</v>
      </c>
      <c r="D5" s="102"/>
      <c r="E5" s="102" t="s">
        <v>73</v>
      </c>
      <c r="F5" s="102"/>
      <c r="G5" s="102" t="s">
        <v>2</v>
      </c>
      <c r="H5" s="102"/>
      <c r="I5" s="102" t="s">
        <v>73</v>
      </c>
    </row>
    <row r="6" spans="1:11" ht="11.25" customHeight="1" x14ac:dyDescent="0.2">
      <c r="A6" s="103" t="s">
        <v>200</v>
      </c>
      <c r="B6" s="59"/>
      <c r="C6" s="103" t="s">
        <v>35</v>
      </c>
      <c r="D6" s="103"/>
      <c r="E6" s="103" t="s">
        <v>44</v>
      </c>
      <c r="F6" s="103"/>
      <c r="G6" s="103" t="s">
        <v>35</v>
      </c>
      <c r="H6" s="103"/>
      <c r="I6" s="103" t="s">
        <v>44</v>
      </c>
    </row>
    <row r="7" spans="1:11" ht="11.25" customHeight="1" x14ac:dyDescent="0.2">
      <c r="A7" s="75" t="s">
        <v>79</v>
      </c>
      <c r="B7" s="62"/>
      <c r="C7" s="71" t="s">
        <v>58</v>
      </c>
      <c r="D7" s="62"/>
      <c r="E7" s="68">
        <v>3</v>
      </c>
      <c r="F7" s="62"/>
      <c r="G7" s="72">
        <v>1</v>
      </c>
      <c r="H7" s="62"/>
      <c r="I7" s="68">
        <v>4</v>
      </c>
    </row>
    <row r="8" spans="1:11" ht="11.25" customHeight="1" x14ac:dyDescent="0.2">
      <c r="A8" s="75" t="s">
        <v>37</v>
      </c>
      <c r="B8" s="62"/>
      <c r="C8" s="63">
        <v>597</v>
      </c>
      <c r="D8" s="131"/>
      <c r="E8" s="63">
        <v>1090</v>
      </c>
      <c r="F8" s="131"/>
      <c r="G8" s="63">
        <v>594</v>
      </c>
      <c r="H8" s="131"/>
      <c r="I8" s="63">
        <v>986</v>
      </c>
      <c r="K8" s="71"/>
    </row>
    <row r="9" spans="1:11" ht="11.25" customHeight="1" x14ac:dyDescent="0.2">
      <c r="A9" s="75" t="s">
        <v>55</v>
      </c>
      <c r="B9" s="62"/>
      <c r="C9" s="63">
        <v>7170</v>
      </c>
      <c r="D9" s="131"/>
      <c r="E9" s="63">
        <v>7580</v>
      </c>
      <c r="F9" s="131"/>
      <c r="G9" s="63">
        <v>7570</v>
      </c>
      <c r="H9" s="131"/>
      <c r="I9" s="63">
        <v>6920</v>
      </c>
    </row>
    <row r="10" spans="1:11" ht="11.25" customHeight="1" x14ac:dyDescent="0.2">
      <c r="A10" s="75" t="s">
        <v>56</v>
      </c>
      <c r="B10" s="62"/>
      <c r="C10" s="63">
        <v>1470</v>
      </c>
      <c r="D10" s="131"/>
      <c r="E10" s="63">
        <v>3690</v>
      </c>
      <c r="F10" s="131"/>
      <c r="G10" s="63">
        <v>1100</v>
      </c>
      <c r="H10" s="131"/>
      <c r="I10" s="63">
        <v>2260</v>
      </c>
    </row>
    <row r="11" spans="1:11" ht="11.25" customHeight="1" x14ac:dyDescent="0.2">
      <c r="A11" s="75" t="s">
        <v>120</v>
      </c>
      <c r="B11" s="62"/>
      <c r="C11" s="72">
        <v>1</v>
      </c>
      <c r="D11" s="131"/>
      <c r="E11" s="72">
        <v>9</v>
      </c>
      <c r="F11" s="131"/>
      <c r="G11" s="15" t="s">
        <v>19</v>
      </c>
      <c r="H11" s="132"/>
      <c r="I11" s="15" t="s">
        <v>19</v>
      </c>
    </row>
    <row r="12" spans="1:11" ht="11.25" customHeight="1" x14ac:dyDescent="0.2">
      <c r="A12" s="75" t="s">
        <v>38</v>
      </c>
      <c r="B12" s="62"/>
      <c r="C12" s="63">
        <v>37</v>
      </c>
      <c r="D12" s="72"/>
      <c r="E12" s="63">
        <v>42</v>
      </c>
      <c r="F12" s="131"/>
      <c r="G12" s="63">
        <v>72</v>
      </c>
      <c r="H12" s="72"/>
      <c r="I12" s="63">
        <v>75</v>
      </c>
    </row>
    <row r="13" spans="1:11" ht="11.25" customHeight="1" x14ac:dyDescent="0.2">
      <c r="A13" s="75" t="s">
        <v>57</v>
      </c>
      <c r="B13" s="62"/>
      <c r="C13" s="63">
        <v>1470</v>
      </c>
      <c r="D13" s="131"/>
      <c r="E13" s="63">
        <v>2400</v>
      </c>
      <c r="F13" s="131"/>
      <c r="G13" s="63">
        <v>1560</v>
      </c>
      <c r="H13" s="131"/>
      <c r="I13" s="63">
        <v>2020</v>
      </c>
    </row>
    <row r="14" spans="1:11" ht="11.25" customHeight="1" x14ac:dyDescent="0.2">
      <c r="A14" s="75" t="s">
        <v>97</v>
      </c>
      <c r="B14" s="62"/>
      <c r="C14" s="72">
        <v>508</v>
      </c>
      <c r="D14" s="131"/>
      <c r="E14" s="72">
        <v>1320</v>
      </c>
      <c r="F14" s="131"/>
      <c r="G14" s="72">
        <v>89</v>
      </c>
      <c r="H14" s="131"/>
      <c r="I14" s="72">
        <v>334</v>
      </c>
    </row>
    <row r="15" spans="1:11" ht="11.25" customHeight="1" x14ac:dyDescent="0.2">
      <c r="A15" s="75" t="s">
        <v>39</v>
      </c>
      <c r="B15" s="62"/>
      <c r="C15" s="63">
        <v>108000</v>
      </c>
      <c r="D15" s="131"/>
      <c r="E15" s="63">
        <v>178000</v>
      </c>
      <c r="F15" s="131"/>
      <c r="G15" s="63">
        <v>114000</v>
      </c>
      <c r="H15" s="131"/>
      <c r="I15" s="63">
        <v>175000</v>
      </c>
    </row>
    <row r="16" spans="1:11" ht="11.25" customHeight="1" x14ac:dyDescent="0.2">
      <c r="A16" s="75" t="s">
        <v>59</v>
      </c>
      <c r="B16" s="62"/>
      <c r="C16" s="63">
        <v>243</v>
      </c>
      <c r="D16" s="131"/>
      <c r="E16" s="63">
        <v>660</v>
      </c>
      <c r="F16" s="131"/>
      <c r="G16" s="63">
        <v>274</v>
      </c>
      <c r="H16" s="131"/>
      <c r="I16" s="63">
        <v>750</v>
      </c>
    </row>
    <row r="17" spans="1:9" ht="11.25" customHeight="1" x14ac:dyDescent="0.2">
      <c r="A17" s="75" t="s">
        <v>76</v>
      </c>
      <c r="B17" s="62"/>
      <c r="C17" s="63">
        <v>113</v>
      </c>
      <c r="D17" s="131"/>
      <c r="E17" s="63">
        <v>337</v>
      </c>
      <c r="F17" s="131"/>
      <c r="G17" s="63">
        <v>149</v>
      </c>
      <c r="H17" s="131"/>
      <c r="I17" s="63">
        <v>424</v>
      </c>
    </row>
    <row r="18" spans="1:9" ht="11.25" customHeight="1" x14ac:dyDescent="0.2">
      <c r="A18" s="75" t="s">
        <v>40</v>
      </c>
      <c r="B18" s="62"/>
      <c r="C18" s="72">
        <v>385</v>
      </c>
      <c r="D18" s="131"/>
      <c r="E18" s="72">
        <v>1010</v>
      </c>
      <c r="F18" s="131"/>
      <c r="G18" s="72">
        <v>532</v>
      </c>
      <c r="H18" s="131"/>
      <c r="I18" s="72">
        <v>1140</v>
      </c>
    </row>
    <row r="19" spans="1:9" ht="11.25" customHeight="1" x14ac:dyDescent="0.2">
      <c r="A19" s="78" t="s">
        <v>17</v>
      </c>
      <c r="B19" s="50"/>
      <c r="C19" s="70">
        <v>120000</v>
      </c>
      <c r="D19" s="133"/>
      <c r="E19" s="70">
        <v>196000</v>
      </c>
      <c r="F19" s="133"/>
      <c r="G19" s="70">
        <v>126000</v>
      </c>
      <c r="H19" s="133"/>
      <c r="I19" s="70">
        <v>190000</v>
      </c>
    </row>
    <row r="20" spans="1:9" s="52" customFormat="1" ht="11.25" customHeight="1" x14ac:dyDescent="0.2">
      <c r="A20" s="199" t="s">
        <v>21</v>
      </c>
      <c r="B20" s="185"/>
      <c r="C20" s="185"/>
      <c r="D20" s="185"/>
      <c r="E20" s="185"/>
      <c r="F20" s="185"/>
      <c r="G20" s="185"/>
      <c r="H20" s="185"/>
      <c r="I20" s="185"/>
    </row>
    <row r="21" spans="1:9" s="52" customFormat="1" ht="11.25" customHeight="1" x14ac:dyDescent="0.2">
      <c r="A21" s="176" t="s">
        <v>198</v>
      </c>
      <c r="B21" s="177"/>
      <c r="C21" s="177"/>
      <c r="D21" s="177"/>
      <c r="E21" s="177"/>
      <c r="F21" s="177"/>
      <c r="G21" s="177"/>
      <c r="H21" s="177"/>
      <c r="I21" s="177"/>
    </row>
    <row r="22" spans="1:9" s="52" customFormat="1" ht="11.25" customHeight="1" x14ac:dyDescent="0.2">
      <c r="A22" s="176" t="s">
        <v>65</v>
      </c>
      <c r="B22" s="177"/>
      <c r="C22" s="177"/>
      <c r="D22" s="177"/>
      <c r="E22" s="177"/>
      <c r="F22" s="178"/>
      <c r="G22" s="178"/>
      <c r="H22" s="178"/>
      <c r="I22" s="178"/>
    </row>
    <row r="23" spans="1:9" s="52" customFormat="1" ht="11.25" customHeight="1" x14ac:dyDescent="0.2">
      <c r="A23" s="176" t="s">
        <v>66</v>
      </c>
      <c r="B23" s="178"/>
      <c r="C23" s="178"/>
      <c r="D23" s="178"/>
      <c r="E23" s="178"/>
      <c r="F23" s="178"/>
      <c r="G23" s="178"/>
      <c r="H23" s="178"/>
      <c r="I23" s="178"/>
    </row>
    <row r="24" spans="1:9" s="52" customFormat="1" ht="11.25" customHeight="1" x14ac:dyDescent="0.2">
      <c r="A24" s="176"/>
      <c r="B24" s="176"/>
      <c r="C24" s="176"/>
      <c r="D24" s="176"/>
      <c r="E24" s="176"/>
      <c r="F24" s="176"/>
      <c r="G24" s="176"/>
      <c r="H24" s="176"/>
      <c r="I24" s="176"/>
    </row>
    <row r="25" spans="1:9" s="52" customFormat="1" ht="11.25" customHeight="1" x14ac:dyDescent="0.2">
      <c r="A25" s="196" t="s">
        <v>41</v>
      </c>
      <c r="B25" s="196"/>
      <c r="C25" s="178"/>
      <c r="D25" s="178"/>
      <c r="E25" s="178"/>
      <c r="F25" s="178"/>
      <c r="G25" s="178"/>
      <c r="H25" s="178"/>
      <c r="I25" s="178"/>
    </row>
  </sheetData>
  <mergeCells count="10">
    <mergeCell ref="A25:I25"/>
    <mergeCell ref="C4:E4"/>
    <mergeCell ref="G4:I4"/>
    <mergeCell ref="A1:I1"/>
    <mergeCell ref="A2:I2"/>
    <mergeCell ref="A21:I21"/>
    <mergeCell ref="A20:I20"/>
    <mergeCell ref="A22:I22"/>
    <mergeCell ref="A23:I23"/>
    <mergeCell ref="A24:I24"/>
  </mergeCells>
  <phoneticPr fontId="0" type="noConversion"/>
  <pageMargins left="0.5" right="0.5" top="0.5" bottom="0.75"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6"/>
  <sheetViews>
    <sheetView zoomScaleNormal="100" workbookViewId="0">
      <selection sqref="A1:I1"/>
    </sheetView>
  </sheetViews>
  <sheetFormatPr defaultColWidth="9.33203125" defaultRowHeight="11.25" customHeight="1" x14ac:dyDescent="0.2"/>
  <cols>
    <col min="1" max="1" width="32.6640625" style="1" customWidth="1"/>
    <col min="2" max="2" width="1.83203125" style="1" customWidth="1"/>
    <col min="3" max="3" width="15.5" style="1" customWidth="1"/>
    <col min="4" max="4" width="1.83203125" style="1" customWidth="1"/>
    <col min="5" max="5" width="15.5" style="1" customWidth="1"/>
    <col min="6" max="6" width="1.83203125" style="1" customWidth="1"/>
    <col min="7" max="7" width="15.5" style="1" customWidth="1"/>
    <col min="8" max="8" width="1.83203125" style="1" customWidth="1"/>
    <col min="9" max="9" width="15.5" style="1" customWidth="1"/>
    <col min="10" max="16384" width="9.33203125" style="1"/>
  </cols>
  <sheetData>
    <row r="1" spans="1:9" ht="11.25" customHeight="1" x14ac:dyDescent="0.2">
      <c r="A1" s="204" t="s">
        <v>61</v>
      </c>
      <c r="B1" s="204"/>
      <c r="C1" s="204"/>
      <c r="D1" s="204"/>
      <c r="E1" s="204"/>
      <c r="F1" s="204"/>
      <c r="G1" s="204"/>
      <c r="H1" s="204"/>
      <c r="I1" s="204"/>
    </row>
    <row r="2" spans="1:9" ht="11.25" customHeight="1" x14ac:dyDescent="0.2">
      <c r="A2" s="204" t="s">
        <v>201</v>
      </c>
      <c r="B2" s="204"/>
      <c r="C2" s="204"/>
      <c r="D2" s="204"/>
      <c r="E2" s="204"/>
      <c r="F2" s="204"/>
      <c r="G2" s="204"/>
      <c r="H2" s="204"/>
      <c r="I2" s="204"/>
    </row>
    <row r="3" spans="1:9" ht="11.25" customHeight="1" x14ac:dyDescent="0.2">
      <c r="A3" s="25"/>
      <c r="B3" s="25"/>
      <c r="C3" s="25"/>
      <c r="D3" s="25"/>
      <c r="E3" s="25"/>
      <c r="F3" s="25"/>
      <c r="G3" s="25"/>
      <c r="H3" s="25"/>
      <c r="I3" s="25"/>
    </row>
    <row r="4" spans="1:9" ht="11.25" customHeight="1" x14ac:dyDescent="0.2">
      <c r="A4" s="106"/>
      <c r="B4" s="106"/>
      <c r="C4" s="203">
        <v>2015</v>
      </c>
      <c r="D4" s="203"/>
      <c r="E4" s="203"/>
      <c r="F4" s="106"/>
      <c r="G4" s="203">
        <v>2016</v>
      </c>
      <c r="H4" s="203"/>
      <c r="I4" s="203"/>
    </row>
    <row r="5" spans="1:9" ht="11.25" customHeight="1" x14ac:dyDescent="0.2">
      <c r="A5" s="107"/>
      <c r="B5" s="107"/>
      <c r="C5" s="107" t="s">
        <v>2</v>
      </c>
      <c r="D5" s="107"/>
      <c r="E5" s="107" t="s">
        <v>112</v>
      </c>
      <c r="F5" s="107"/>
      <c r="G5" s="107" t="s">
        <v>2</v>
      </c>
      <c r="H5" s="107"/>
      <c r="I5" s="107" t="s">
        <v>112</v>
      </c>
    </row>
    <row r="6" spans="1:9" ht="11.25" customHeight="1" x14ac:dyDescent="0.2">
      <c r="A6" s="108" t="s">
        <v>200</v>
      </c>
      <c r="B6" s="108"/>
      <c r="C6" s="108" t="s">
        <v>35</v>
      </c>
      <c r="D6" s="108"/>
      <c r="E6" s="108" t="s">
        <v>44</v>
      </c>
      <c r="F6" s="108"/>
      <c r="G6" s="108" t="s">
        <v>35</v>
      </c>
      <c r="H6" s="108"/>
      <c r="I6" s="108" t="s">
        <v>44</v>
      </c>
    </row>
    <row r="7" spans="1:9" ht="11.25" customHeight="1" x14ac:dyDescent="0.2">
      <c r="A7" s="113" t="s">
        <v>37</v>
      </c>
      <c r="B7" s="9"/>
      <c r="C7" s="12">
        <v>9070</v>
      </c>
      <c r="D7" s="9"/>
      <c r="E7" s="21">
        <v>4160</v>
      </c>
      <c r="F7" s="9"/>
      <c r="G7" s="12">
        <v>7830</v>
      </c>
      <c r="H7" s="9"/>
      <c r="I7" s="21">
        <v>2720</v>
      </c>
    </row>
    <row r="8" spans="1:9" ht="11.25" customHeight="1" x14ac:dyDescent="0.2">
      <c r="A8" s="113" t="s">
        <v>55</v>
      </c>
      <c r="B8" s="11"/>
      <c r="C8" s="13">
        <v>964</v>
      </c>
      <c r="D8" s="11"/>
      <c r="E8" s="13">
        <v>644</v>
      </c>
      <c r="F8" s="11"/>
      <c r="G8" s="13">
        <v>261</v>
      </c>
      <c r="H8" s="11"/>
      <c r="I8" s="13">
        <v>178</v>
      </c>
    </row>
    <row r="9" spans="1:9" ht="11.25" customHeight="1" x14ac:dyDescent="0.2">
      <c r="A9" s="113" t="s">
        <v>129</v>
      </c>
      <c r="B9" s="11"/>
      <c r="C9" s="12" t="s">
        <v>19</v>
      </c>
      <c r="D9" s="11"/>
      <c r="E9" s="12" t="s">
        <v>19</v>
      </c>
      <c r="F9" s="11"/>
      <c r="G9" s="12">
        <v>19</v>
      </c>
      <c r="H9" s="11"/>
      <c r="I9" s="12">
        <v>40</v>
      </c>
    </row>
    <row r="10" spans="1:9" ht="11.25" customHeight="1" x14ac:dyDescent="0.2">
      <c r="A10" s="113" t="s">
        <v>56</v>
      </c>
      <c r="B10" s="11"/>
      <c r="C10" s="13">
        <v>1150</v>
      </c>
      <c r="D10" s="18"/>
      <c r="E10" s="13">
        <v>1900</v>
      </c>
      <c r="F10" s="18"/>
      <c r="G10" s="13">
        <v>1930</v>
      </c>
      <c r="H10" s="18"/>
      <c r="I10" s="13">
        <v>2640</v>
      </c>
    </row>
    <row r="11" spans="1:9" ht="11.25" customHeight="1" x14ac:dyDescent="0.2">
      <c r="A11" s="113" t="s">
        <v>62</v>
      </c>
      <c r="B11" s="11"/>
      <c r="C11" s="13">
        <v>221</v>
      </c>
      <c r="D11" s="11"/>
      <c r="E11" s="14">
        <v>321</v>
      </c>
      <c r="F11" s="11"/>
      <c r="G11" s="13">
        <v>228</v>
      </c>
      <c r="H11" s="11"/>
      <c r="I11" s="14">
        <v>348</v>
      </c>
    </row>
    <row r="12" spans="1:9" ht="11.25" customHeight="1" x14ac:dyDescent="0.2">
      <c r="A12" s="113" t="s">
        <v>83</v>
      </c>
      <c r="B12" s="11"/>
      <c r="C12" s="12">
        <v>173</v>
      </c>
      <c r="D12" s="11"/>
      <c r="E12" s="12">
        <v>143</v>
      </c>
      <c r="F12" s="11"/>
      <c r="G12" s="12" t="s">
        <v>19</v>
      </c>
      <c r="H12" s="11"/>
      <c r="I12" s="12" t="s">
        <v>19</v>
      </c>
    </row>
    <row r="13" spans="1:9" ht="11.25" customHeight="1" x14ac:dyDescent="0.2">
      <c r="A13" s="113" t="s">
        <v>38</v>
      </c>
      <c r="B13" s="11"/>
      <c r="C13" s="12" t="s">
        <v>19</v>
      </c>
      <c r="D13" s="11"/>
      <c r="E13" s="12" t="s">
        <v>19</v>
      </c>
      <c r="F13" s="11"/>
      <c r="G13" s="12">
        <v>1</v>
      </c>
      <c r="H13" s="11"/>
      <c r="I13" s="12">
        <v>3</v>
      </c>
    </row>
    <row r="14" spans="1:9" ht="11.25" customHeight="1" x14ac:dyDescent="0.2">
      <c r="A14" s="113" t="s">
        <v>106</v>
      </c>
      <c r="B14" s="11"/>
      <c r="C14" s="12">
        <v>322</v>
      </c>
      <c r="D14" s="11"/>
      <c r="E14" s="12">
        <v>371</v>
      </c>
      <c r="F14" s="11"/>
      <c r="G14" s="12">
        <v>10</v>
      </c>
      <c r="H14" s="11"/>
      <c r="I14" s="12">
        <v>15</v>
      </c>
    </row>
    <row r="15" spans="1:9" ht="11.25" customHeight="1" x14ac:dyDescent="0.2">
      <c r="A15" s="113" t="s">
        <v>57</v>
      </c>
      <c r="B15" s="11"/>
      <c r="C15" s="13">
        <v>5110</v>
      </c>
      <c r="E15" s="13">
        <v>5730</v>
      </c>
      <c r="F15" s="11"/>
      <c r="G15" s="13">
        <v>4510</v>
      </c>
      <c r="I15" s="13">
        <v>5580</v>
      </c>
    </row>
    <row r="16" spans="1:9" ht="11.25" customHeight="1" x14ac:dyDescent="0.2">
      <c r="A16" s="113" t="s">
        <v>39</v>
      </c>
      <c r="B16" s="11"/>
      <c r="C16" s="12" t="s">
        <v>19</v>
      </c>
      <c r="D16" s="11"/>
      <c r="E16" s="12" t="s">
        <v>19</v>
      </c>
      <c r="F16" s="11"/>
      <c r="G16" s="12">
        <v>1</v>
      </c>
      <c r="H16" s="11"/>
      <c r="I16" s="12">
        <v>4</v>
      </c>
    </row>
    <row r="17" spans="1:9" ht="11.25" customHeight="1" x14ac:dyDescent="0.2">
      <c r="A17" s="113" t="s">
        <v>76</v>
      </c>
      <c r="B17" s="11"/>
      <c r="C17" s="12">
        <v>1440</v>
      </c>
      <c r="E17" s="22">
        <v>569</v>
      </c>
      <c r="F17" s="11"/>
      <c r="G17" s="12">
        <v>236</v>
      </c>
      <c r="I17" s="22">
        <v>72</v>
      </c>
    </row>
    <row r="18" spans="1:9" ht="11.25" customHeight="1" x14ac:dyDescent="0.2">
      <c r="A18" s="113" t="s">
        <v>128</v>
      </c>
      <c r="B18" s="11"/>
      <c r="C18" s="12" t="s">
        <v>19</v>
      </c>
      <c r="D18" s="11"/>
      <c r="E18" s="12" t="s">
        <v>19</v>
      </c>
      <c r="F18" s="11"/>
      <c r="G18" s="12">
        <v>50</v>
      </c>
      <c r="I18" s="22">
        <v>51</v>
      </c>
    </row>
    <row r="19" spans="1:9" ht="11.25" customHeight="1" x14ac:dyDescent="0.2">
      <c r="A19" s="113" t="s">
        <v>60</v>
      </c>
      <c r="B19" s="11"/>
      <c r="C19" s="13">
        <v>494</v>
      </c>
      <c r="D19" s="11"/>
      <c r="E19" s="14">
        <v>841</v>
      </c>
      <c r="F19" s="11"/>
      <c r="G19" s="13">
        <v>628</v>
      </c>
      <c r="H19" s="11"/>
      <c r="I19" s="14">
        <v>1100</v>
      </c>
    </row>
    <row r="20" spans="1:9" ht="11.25" customHeight="1" x14ac:dyDescent="0.2">
      <c r="A20" s="109" t="s">
        <v>17</v>
      </c>
      <c r="B20" s="5"/>
      <c r="C20" s="7">
        <v>18900</v>
      </c>
      <c r="D20" s="2"/>
      <c r="E20" s="7">
        <v>14700</v>
      </c>
      <c r="F20" s="19" t="s">
        <v>74</v>
      </c>
      <c r="G20" s="7">
        <v>15700</v>
      </c>
      <c r="H20" s="2"/>
      <c r="I20" s="7">
        <v>12800</v>
      </c>
    </row>
    <row r="21" spans="1:9" ht="11.25" customHeight="1" x14ac:dyDescent="0.2">
      <c r="A21" s="199" t="s">
        <v>21</v>
      </c>
      <c r="B21" s="186"/>
      <c r="C21" s="186"/>
      <c r="D21" s="186"/>
      <c r="E21" s="186"/>
      <c r="F21" s="186"/>
      <c r="G21" s="186"/>
      <c r="H21" s="186"/>
      <c r="I21" s="186"/>
    </row>
    <row r="22" spans="1:9" ht="11.25" customHeight="1" x14ac:dyDescent="0.2">
      <c r="A22" s="201" t="s">
        <v>202</v>
      </c>
      <c r="B22" s="207"/>
      <c r="C22" s="207"/>
      <c r="D22" s="207"/>
      <c r="E22" s="207"/>
      <c r="F22" s="207"/>
      <c r="G22" s="207"/>
      <c r="H22" s="207"/>
      <c r="I22" s="207"/>
    </row>
    <row r="23" spans="1:9" ht="11.25" customHeight="1" x14ac:dyDescent="0.2">
      <c r="A23" s="201" t="s">
        <v>111</v>
      </c>
      <c r="B23" s="207"/>
      <c r="C23" s="207"/>
      <c r="D23" s="207"/>
      <c r="E23" s="207"/>
      <c r="F23" s="179"/>
      <c r="G23" s="179"/>
      <c r="H23" s="179"/>
      <c r="I23" s="179"/>
    </row>
    <row r="24" spans="1:9" ht="11.25" customHeight="1" x14ac:dyDescent="0.2">
      <c r="A24" s="202" t="s">
        <v>110</v>
      </c>
      <c r="B24" s="207"/>
      <c r="C24" s="207"/>
      <c r="D24" s="207"/>
      <c r="E24" s="207"/>
      <c r="F24" s="179"/>
      <c r="G24" s="179"/>
      <c r="H24" s="179"/>
      <c r="I24" s="179"/>
    </row>
    <row r="25" spans="1:9" ht="11.25" customHeight="1" x14ac:dyDescent="0.2">
      <c r="A25" s="201"/>
      <c r="B25" s="201"/>
      <c r="C25" s="201"/>
      <c r="D25" s="201"/>
      <c r="E25" s="201"/>
      <c r="F25" s="201"/>
      <c r="G25" s="201"/>
      <c r="H25" s="201"/>
      <c r="I25" s="201"/>
    </row>
    <row r="26" spans="1:9" ht="11.25" customHeight="1" x14ac:dyDescent="0.2">
      <c r="A26" s="202" t="s">
        <v>41</v>
      </c>
      <c r="B26" s="202"/>
      <c r="C26" s="202"/>
      <c r="D26" s="202"/>
      <c r="E26" s="202"/>
      <c r="F26" s="202"/>
      <c r="G26" s="202"/>
      <c r="H26" s="202"/>
      <c r="I26" s="202"/>
    </row>
  </sheetData>
  <mergeCells count="10">
    <mergeCell ref="A26:I26"/>
    <mergeCell ref="C4:E4"/>
    <mergeCell ref="G4:I4"/>
    <mergeCell ref="A1:I1"/>
    <mergeCell ref="A2:I2"/>
    <mergeCell ref="A22:I22"/>
    <mergeCell ref="A21:I21"/>
    <mergeCell ref="A23:I23"/>
    <mergeCell ref="A24:I24"/>
    <mergeCell ref="A25:I25"/>
  </mergeCells>
  <phoneticPr fontId="0" type="noConversion"/>
  <pageMargins left="0.5" right="0.5" top="0.5" bottom="0.75"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0"/>
  <sheetViews>
    <sheetView zoomScaleNormal="100" workbookViewId="0">
      <selection sqref="A1:I1"/>
    </sheetView>
  </sheetViews>
  <sheetFormatPr defaultColWidth="9.33203125" defaultRowHeight="11.25" customHeight="1" x14ac:dyDescent="0.2"/>
  <cols>
    <col min="1" max="1" width="30.6640625" style="30" customWidth="1"/>
    <col min="2" max="2" width="1.83203125" style="30" customWidth="1"/>
    <col min="3" max="3" width="16.6640625" style="30" customWidth="1"/>
    <col min="4" max="4" width="1.83203125" style="30" customWidth="1"/>
    <col min="5" max="5" width="16.6640625" style="30" customWidth="1"/>
    <col min="6" max="6" width="1.83203125" style="30" customWidth="1"/>
    <col min="7" max="7" width="16.6640625" style="30" customWidth="1"/>
    <col min="8" max="8" width="1.83203125" style="30" customWidth="1"/>
    <col min="9" max="9" width="16.6640625" style="30" customWidth="1"/>
    <col min="10" max="16384" width="9.33203125" style="30"/>
  </cols>
  <sheetData>
    <row r="1" spans="1:9" ht="11.25" customHeight="1" x14ac:dyDescent="0.2">
      <c r="A1" s="181" t="s">
        <v>63</v>
      </c>
      <c r="B1" s="181"/>
      <c r="C1" s="181"/>
      <c r="D1" s="181"/>
      <c r="E1" s="181"/>
      <c r="F1" s="181"/>
      <c r="G1" s="181"/>
      <c r="H1" s="181"/>
      <c r="I1" s="181"/>
    </row>
    <row r="2" spans="1:9" ht="11.25" customHeight="1" x14ac:dyDescent="0.2">
      <c r="A2" s="181" t="s">
        <v>203</v>
      </c>
      <c r="B2" s="181"/>
      <c r="C2" s="181"/>
      <c r="D2" s="181"/>
      <c r="E2" s="181"/>
      <c r="F2" s="181"/>
      <c r="G2" s="181"/>
      <c r="H2" s="181"/>
      <c r="I2" s="181"/>
    </row>
    <row r="3" spans="1:9" ht="11.25" customHeight="1" x14ac:dyDescent="0.2">
      <c r="A3" s="31"/>
      <c r="B3" s="31"/>
      <c r="C3" s="31"/>
      <c r="D3" s="31"/>
      <c r="E3" s="31"/>
      <c r="F3" s="31"/>
      <c r="G3" s="31"/>
      <c r="H3" s="31"/>
      <c r="I3" s="31"/>
    </row>
    <row r="4" spans="1:9" ht="11.25" customHeight="1" x14ac:dyDescent="0.2">
      <c r="A4" s="101"/>
      <c r="B4" s="101"/>
      <c r="C4" s="198">
        <v>2015</v>
      </c>
      <c r="D4" s="198"/>
      <c r="E4" s="198"/>
      <c r="F4" s="101"/>
      <c r="G4" s="198">
        <v>2016</v>
      </c>
      <c r="H4" s="198"/>
      <c r="I4" s="198"/>
    </row>
    <row r="5" spans="1:9" ht="11.25" customHeight="1" x14ac:dyDescent="0.2">
      <c r="A5" s="102"/>
      <c r="B5" s="102"/>
      <c r="C5" s="102" t="s">
        <v>2</v>
      </c>
      <c r="D5" s="102"/>
      <c r="E5" s="102" t="s">
        <v>64</v>
      </c>
      <c r="F5" s="102"/>
      <c r="G5" s="102" t="s">
        <v>2</v>
      </c>
      <c r="H5" s="102"/>
      <c r="I5" s="102" t="s">
        <v>64</v>
      </c>
    </row>
    <row r="6" spans="1:9" ht="11.25" customHeight="1" x14ac:dyDescent="0.2">
      <c r="A6" s="103" t="s">
        <v>200</v>
      </c>
      <c r="B6" s="103"/>
      <c r="C6" s="103" t="s">
        <v>35</v>
      </c>
      <c r="D6" s="103"/>
      <c r="E6" s="103" t="s">
        <v>44</v>
      </c>
      <c r="F6" s="103"/>
      <c r="G6" s="103" t="s">
        <v>35</v>
      </c>
      <c r="H6" s="103"/>
      <c r="I6" s="103" t="s">
        <v>44</v>
      </c>
    </row>
    <row r="7" spans="1:9" ht="11.25" customHeight="1" x14ac:dyDescent="0.2">
      <c r="A7" s="75" t="s">
        <v>37</v>
      </c>
      <c r="B7" s="62"/>
      <c r="C7" s="63">
        <v>420</v>
      </c>
      <c r="D7" s="62"/>
      <c r="E7" s="68">
        <v>634</v>
      </c>
      <c r="F7" s="62"/>
      <c r="G7" s="63">
        <v>1130</v>
      </c>
      <c r="H7" s="62"/>
      <c r="I7" s="68">
        <v>1540</v>
      </c>
    </row>
    <row r="8" spans="1:9" ht="11.25" customHeight="1" x14ac:dyDescent="0.2">
      <c r="A8" s="75" t="s">
        <v>55</v>
      </c>
      <c r="B8" s="62"/>
      <c r="C8" s="63">
        <v>13600</v>
      </c>
      <c r="D8" s="73"/>
      <c r="E8" s="63">
        <v>18100</v>
      </c>
      <c r="F8" s="73"/>
      <c r="G8" s="63">
        <v>12100</v>
      </c>
      <c r="H8" s="73"/>
      <c r="I8" s="63">
        <v>13600</v>
      </c>
    </row>
    <row r="9" spans="1:9" ht="11.25" customHeight="1" x14ac:dyDescent="0.2">
      <c r="A9" s="75" t="s">
        <v>39</v>
      </c>
      <c r="B9" s="62"/>
      <c r="C9" s="63">
        <v>18400</v>
      </c>
      <c r="D9" s="62"/>
      <c r="E9" s="63">
        <v>22800</v>
      </c>
      <c r="F9" s="62"/>
      <c r="G9" s="63">
        <v>7200</v>
      </c>
      <c r="H9" s="62"/>
      <c r="I9" s="63">
        <v>7880</v>
      </c>
    </row>
    <row r="10" spans="1:9" ht="11.25" customHeight="1" x14ac:dyDescent="0.2">
      <c r="A10" s="134" t="s">
        <v>81</v>
      </c>
      <c r="B10" s="62"/>
      <c r="C10" s="72">
        <v>37</v>
      </c>
      <c r="D10" s="62"/>
      <c r="E10" s="72">
        <v>82</v>
      </c>
      <c r="F10" s="43"/>
      <c r="G10" s="72">
        <v>96</v>
      </c>
      <c r="H10" s="62"/>
      <c r="I10" s="72">
        <v>96</v>
      </c>
    </row>
    <row r="11" spans="1:9" ht="11.25" customHeight="1" x14ac:dyDescent="0.2">
      <c r="A11" s="78" t="s">
        <v>17</v>
      </c>
      <c r="B11" s="50"/>
      <c r="C11" s="70">
        <v>32400</v>
      </c>
      <c r="D11" s="33"/>
      <c r="E11" s="70">
        <v>41600</v>
      </c>
      <c r="F11" s="33"/>
      <c r="G11" s="70">
        <v>20500</v>
      </c>
      <c r="H11" s="33"/>
      <c r="I11" s="70">
        <v>23100</v>
      </c>
    </row>
    <row r="12" spans="1:9" ht="11.25" customHeight="1" x14ac:dyDescent="0.2">
      <c r="A12" s="197" t="s">
        <v>202</v>
      </c>
      <c r="B12" s="208"/>
      <c r="C12" s="208"/>
      <c r="D12" s="208"/>
      <c r="E12" s="208"/>
      <c r="F12" s="208"/>
      <c r="G12" s="208"/>
      <c r="H12" s="208"/>
      <c r="I12" s="208"/>
    </row>
    <row r="13" spans="1:9" ht="11.25" customHeight="1" x14ac:dyDescent="0.2">
      <c r="A13" s="176" t="s">
        <v>65</v>
      </c>
      <c r="B13" s="177"/>
      <c r="C13" s="177"/>
      <c r="D13" s="177"/>
      <c r="E13" s="177"/>
      <c r="F13" s="178"/>
      <c r="G13" s="178"/>
      <c r="H13" s="178"/>
      <c r="I13" s="178"/>
    </row>
    <row r="14" spans="1:9" ht="11.25" customHeight="1" x14ac:dyDescent="0.2">
      <c r="A14" s="196" t="s">
        <v>96</v>
      </c>
      <c r="B14" s="176"/>
      <c r="C14" s="176"/>
      <c r="D14" s="176"/>
      <c r="E14" s="176"/>
      <c r="F14" s="176"/>
      <c r="G14" s="176"/>
      <c r="H14" s="178"/>
      <c r="I14" s="178"/>
    </row>
    <row r="15" spans="1:9" ht="11.25" customHeight="1" x14ac:dyDescent="0.2">
      <c r="A15" s="176"/>
      <c r="B15" s="176"/>
      <c r="C15" s="176"/>
      <c r="D15" s="176"/>
      <c r="E15" s="176"/>
      <c r="F15" s="176"/>
      <c r="G15" s="176"/>
      <c r="H15" s="176"/>
      <c r="I15" s="176"/>
    </row>
    <row r="16" spans="1:9" ht="11.25" customHeight="1" x14ac:dyDescent="0.2">
      <c r="A16" s="196" t="s">
        <v>41</v>
      </c>
      <c r="B16" s="196"/>
      <c r="C16" s="178"/>
      <c r="D16" s="178"/>
      <c r="E16" s="178"/>
      <c r="F16" s="178"/>
      <c r="G16" s="178"/>
      <c r="H16" s="178"/>
      <c r="I16" s="178"/>
    </row>
    <row r="20" spans="5:5" ht="11.25" customHeight="1" x14ac:dyDescent="0.2">
      <c r="E20" s="30" t="s">
        <v>5</v>
      </c>
    </row>
  </sheetData>
  <mergeCells count="9">
    <mergeCell ref="A16:I16"/>
    <mergeCell ref="C4:E4"/>
    <mergeCell ref="G4:I4"/>
    <mergeCell ref="A1:I1"/>
    <mergeCell ref="A2:I2"/>
    <mergeCell ref="A12:I12"/>
    <mergeCell ref="A14:I14"/>
    <mergeCell ref="A13:I13"/>
    <mergeCell ref="A15:I15"/>
  </mergeCells>
  <phoneticPr fontId="0" type="noConversion"/>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Note</vt:lpstr>
      <vt:lpstr>T1</vt:lpstr>
      <vt:lpstr>T2</vt:lpstr>
      <vt:lpstr>T3</vt:lpstr>
      <vt:lpstr>T4</vt:lpstr>
      <vt:lpstr>T5</vt:lpstr>
      <vt:lpstr>T6</vt:lpstr>
      <vt:lpstr>T7</vt:lpstr>
      <vt:lpstr>T8</vt:lpstr>
      <vt:lpstr>T9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Fluorspar in 2016</dc:title>
  <dc:subject>Fluorspar</dc:subject>
  <dc:creator>National Minerals Information Team</dc:creator>
  <cp:keywords>USGS Minerals</cp:keywords>
  <cp:lastModifiedBy>Hakim, Samir</cp:lastModifiedBy>
  <cp:lastPrinted>2019-01-29T15:33:06Z</cp:lastPrinted>
  <dcterms:created xsi:type="dcterms:W3CDTF">2009-04-29T13:31:13Z</dcterms:created>
  <dcterms:modified xsi:type="dcterms:W3CDTF">2019-01-29T19:01:55Z</dcterms:modified>
</cp:coreProperties>
</file>