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T:\Web posting\todo20181113\"/>
    </mc:Choice>
  </mc:AlternateContent>
  <xr:revisionPtr revIDLastSave="0" documentId="10_ncr:100000_{434DFD23-5F2F-44BD-946A-022BABDD68FF}" xr6:coauthVersionLast="31" xr6:coauthVersionMax="31" xr10:uidLastSave="{00000000-0000-0000-0000-000000000000}"/>
  <bookViews>
    <workbookView xWindow="0" yWindow="0" windowWidth="19155" windowHeight="8880" xr2:uid="{00000000-000D-0000-FFFF-FFFF00000000}"/>
  </bookViews>
  <sheets>
    <sheet name="Note" sheetId="35" r:id="rId1"/>
    <sheet name="T1" sheetId="24" r:id="rId2"/>
    <sheet name="T2" sheetId="25" r:id="rId3"/>
    <sheet name="T3" sheetId="26" r:id="rId4"/>
    <sheet name="T4" sheetId="27" r:id="rId5"/>
    <sheet name="T5" sheetId="28" r:id="rId6"/>
    <sheet name="T6" sheetId="29" r:id="rId7"/>
    <sheet name="T7" sheetId="30" r:id="rId8"/>
    <sheet name="T8" sheetId="31" r:id="rId9"/>
    <sheet name="T9" sheetId="32" r:id="rId10"/>
    <sheet name="T10" sheetId="34" r:id="rId11"/>
  </sheets>
  <definedNames>
    <definedName name="_xlnm.Print_Area" localSheetId="0">Note!$A$1:$M$29</definedName>
    <definedName name="_xlnm.Print_Area" localSheetId="1">'T1'!$A$1:$K$32</definedName>
    <definedName name="_xlnm.Print_Area" localSheetId="2">'T2'!$A$1:$E$15</definedName>
    <definedName name="_xlnm.Print_Area" localSheetId="3">'T3'!$A$1:$M$20</definedName>
    <definedName name="_xlnm.Print_Area" localSheetId="4">'T4'!$A$1:$G$18</definedName>
    <definedName name="_xlnm.Print_Area" localSheetId="5">'T5'!$A$1:$I$24</definedName>
    <definedName name="_xlnm.Print_Area" localSheetId="6">'T6'!$A$1:$I$24</definedName>
    <definedName name="_xlnm.Print_Area" localSheetId="7">'T7'!$A$1:$I$18</definedName>
    <definedName name="_xlnm.Print_Area" localSheetId="8">'T8'!$A$1:$I$17</definedName>
    <definedName name="_xlnm.Print_Area" localSheetId="9">'T9'!$A$1:$I$24</definedName>
  </definedNames>
  <calcPr calcId="179017"/>
</workbook>
</file>

<file path=xl/calcChain.xml><?xml version="1.0" encoding="utf-8"?>
<calcChain xmlns="http://schemas.openxmlformats.org/spreadsheetml/2006/main">
  <c r="I20" i="24" l="1"/>
  <c r="I14" i="24"/>
  <c r="K20" i="24" l="1"/>
</calcChain>
</file>

<file path=xl/sharedStrings.xml><?xml version="1.0" encoding="utf-8"?>
<sst xmlns="http://schemas.openxmlformats.org/spreadsheetml/2006/main" count="566" uniqueCount="190">
  <si>
    <t>Total</t>
  </si>
  <si>
    <t>Quantity</t>
  </si>
  <si>
    <t>Value</t>
  </si>
  <si>
    <t>Swift Creek</t>
  </si>
  <si>
    <t>South Pasture</t>
  </si>
  <si>
    <t>Smoky Canyon</t>
  </si>
  <si>
    <t>Vernal</t>
  </si>
  <si>
    <t>TABLE  1</t>
  </si>
  <si>
    <t>(Thousand metric tons and thousand dollars unless otherwise specified)</t>
  </si>
  <si>
    <t xml:space="preserve">                                                                                  </t>
  </si>
  <si>
    <t>United States:</t>
  </si>
  <si>
    <t>Mine production (crude ore)</t>
  </si>
  <si>
    <t>Marketable production:</t>
  </si>
  <si>
    <t>Quantity:</t>
  </si>
  <si>
    <t>Gross weight</t>
  </si>
  <si>
    <t>Value, average</t>
  </si>
  <si>
    <t>Quantity, gross weight</t>
  </si>
  <si>
    <t>Stocks, December 31, producers</t>
  </si>
  <si>
    <t>World, production, gross weight</t>
  </si>
  <si>
    <t>r</t>
  </si>
  <si>
    <t>TABLE 2</t>
  </si>
  <si>
    <t>Owner</t>
  </si>
  <si>
    <t>Mine</t>
  </si>
  <si>
    <t>County and State</t>
  </si>
  <si>
    <t>Hardee, FL.</t>
  </si>
  <si>
    <t xml:space="preserve">     Do.</t>
  </si>
  <si>
    <t>South Fort Meade</t>
  </si>
  <si>
    <t>Wingate</t>
  </si>
  <si>
    <t>Nu-West Industries, Inc. (Agrium Inc.)</t>
  </si>
  <si>
    <t>Do.</t>
  </si>
  <si>
    <t>P4 Production, LLC. (Monsanto Co.)</t>
  </si>
  <si>
    <t>PCS Phosphate Co., Inc.</t>
  </si>
  <si>
    <t xml:space="preserve">Aurora </t>
  </si>
  <si>
    <t>Do. Ditto.</t>
  </si>
  <si>
    <t>TABLE 3</t>
  </si>
  <si>
    <t>(Thousand metric tons and thousand dollars)</t>
  </si>
  <si>
    <t>Marketable production, beneficiated</t>
  </si>
  <si>
    <t>Ending stocks,</t>
  </si>
  <si>
    <t xml:space="preserve">Period </t>
  </si>
  <si>
    <t>Rock</t>
  </si>
  <si>
    <t>content</t>
  </si>
  <si>
    <t>rock</t>
  </si>
  <si>
    <t xml:space="preserve">XX Not applicable.  </t>
  </si>
  <si>
    <t>TABLE 4</t>
  </si>
  <si>
    <t>Argentina</t>
  </si>
  <si>
    <t>Australia</t>
  </si>
  <si>
    <t>Brazil</t>
  </si>
  <si>
    <t>Canada</t>
  </si>
  <si>
    <t>Colombia</t>
  </si>
  <si>
    <t>India</t>
  </si>
  <si>
    <t>Japan</t>
  </si>
  <si>
    <t>Mexico</t>
  </si>
  <si>
    <t>Peru</t>
  </si>
  <si>
    <t>Other</t>
  </si>
  <si>
    <t>Source: U.S. Census Bureau.</t>
  </si>
  <si>
    <t>TABLE 7</t>
  </si>
  <si>
    <t>TABLE 6</t>
  </si>
  <si>
    <r>
      <t>U.S. EXPORTS OF MONOAMMONIUM PHOSPHATE</t>
    </r>
    <r>
      <rPr>
        <vertAlign val="superscript"/>
        <sz val="8"/>
        <rFont val="Times New Roman"/>
        <family val="1"/>
      </rPr>
      <t>1, 2</t>
    </r>
  </si>
  <si>
    <t xml:space="preserve"> Total</t>
  </si>
  <si>
    <r>
      <t>U.S. EXPORTS OF PHOSPHORIC ACID</t>
    </r>
    <r>
      <rPr>
        <vertAlign val="superscript"/>
        <sz val="8"/>
        <rFont val="Times New Roman"/>
        <family val="1"/>
      </rPr>
      <t>1, 2</t>
    </r>
  </si>
  <si>
    <t>TABLE 8</t>
  </si>
  <si>
    <r>
      <t>U.S. EXPORTS OF ELEMENTAL PHOSPHORUS</t>
    </r>
    <r>
      <rPr>
        <vertAlign val="superscript"/>
        <sz val="8"/>
        <rFont val="Times New Roman"/>
        <family val="1"/>
      </rPr>
      <t>1</t>
    </r>
  </si>
  <si>
    <r>
      <t>Value</t>
    </r>
    <r>
      <rPr>
        <vertAlign val="superscript"/>
        <sz val="8"/>
        <rFont val="Times New Roman"/>
        <family val="1"/>
      </rPr>
      <t>2</t>
    </r>
  </si>
  <si>
    <t>(metric tons)</t>
  </si>
  <si>
    <t>(thousands)</t>
  </si>
  <si>
    <r>
      <t>2</t>
    </r>
    <r>
      <rPr>
        <sz val="8"/>
        <rFont val="Times New Roman"/>
        <family val="1"/>
      </rPr>
      <t>Free alongside ship values.</t>
    </r>
  </si>
  <si>
    <t/>
  </si>
  <si>
    <t>Netherlands</t>
  </si>
  <si>
    <t>TABLE 9</t>
  </si>
  <si>
    <t>Phosphatic materials</t>
  </si>
  <si>
    <t>Phosphate rock:</t>
  </si>
  <si>
    <t>Dicalcium phosphate</t>
  </si>
  <si>
    <t>Elemental phosphorus</t>
  </si>
  <si>
    <t>Triple superphosphate</t>
  </si>
  <si>
    <t>Diammonium phosphate</t>
  </si>
  <si>
    <t>Monoammonium phosphate</t>
  </si>
  <si>
    <t>Fertilizer containing nitrates and phosphates</t>
  </si>
  <si>
    <t>Phosphoric acid</t>
  </si>
  <si>
    <r>
      <t>2</t>
    </r>
    <r>
      <rPr>
        <sz val="8"/>
        <rFont val="Times New Roman"/>
        <family val="1"/>
      </rPr>
      <t>Declared cost, insurance, freight values.</t>
    </r>
  </si>
  <si>
    <t>Blackfoot Bridge</t>
  </si>
  <si>
    <t>U.S. IMPORTS FOR CONSUMPTION OF PHOSPHATE ROCK AND PHOSPHATIC</t>
  </si>
  <si>
    <r>
      <t>MATERIALS</t>
    </r>
    <r>
      <rPr>
        <vertAlign val="superscript"/>
        <sz val="8"/>
        <rFont val="Times New Roman"/>
        <family val="1"/>
      </rPr>
      <t>1</t>
    </r>
  </si>
  <si>
    <t>Unground</t>
  </si>
  <si>
    <t>Ground</t>
  </si>
  <si>
    <t>Sources: U.S. Census Bureau.</t>
  </si>
  <si>
    <t>Value, cost, insurance, and freight</t>
  </si>
  <si>
    <r>
      <t>SALIENT PHOSPHATE ROCK STATISTICS</t>
    </r>
    <r>
      <rPr>
        <vertAlign val="superscript"/>
        <sz val="8"/>
        <rFont val="Times New Roman"/>
        <family val="1"/>
      </rPr>
      <t>1</t>
    </r>
  </si>
  <si>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</si>
  <si>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Value, average</t>
    </r>
    <r>
      <rPr>
        <vertAlign val="superscript"/>
        <sz val="8"/>
        <rFont val="Times New Roman"/>
        <family val="1"/>
      </rPr>
      <t>2</t>
    </r>
  </si>
  <si>
    <t>Used by producers:</t>
  </si>
  <si>
    <r>
      <t>Imports for consumption:</t>
    </r>
    <r>
      <rPr>
        <vertAlign val="superscript"/>
        <sz val="8"/>
        <rFont val="Times New Roman"/>
        <family val="1"/>
      </rPr>
      <t>3</t>
    </r>
  </si>
  <si>
    <r>
      <t>Consumption, gross weight</t>
    </r>
    <r>
      <rPr>
        <vertAlign val="superscript"/>
        <sz val="8"/>
        <rFont val="Times New Roman"/>
        <family val="1"/>
      </rPr>
      <t>4</t>
    </r>
  </si>
  <si>
    <r>
      <t>2</t>
    </r>
    <r>
      <rPr>
        <sz val="8"/>
        <rFont val="Times New Roman"/>
        <family val="1"/>
      </rPr>
      <t>Average value based on the used by producer values.</t>
    </r>
  </si>
  <si>
    <r>
      <t>3</t>
    </r>
    <r>
      <rPr>
        <sz val="8"/>
        <rFont val="Times New Roman"/>
        <family val="1"/>
      </rPr>
      <t>Source: U.S. Census Bureau.</t>
    </r>
  </si>
  <si>
    <t>Mosaic Company, The</t>
  </si>
  <si>
    <t xml:space="preserve">Four Corners </t>
  </si>
  <si>
    <t>Manatee, FL.</t>
  </si>
  <si>
    <t>Rasmussen Ridge</t>
  </si>
  <si>
    <t>Caribou, ID.</t>
  </si>
  <si>
    <t>Beaufort, NC.</t>
  </si>
  <si>
    <t>Hamilton, FL.</t>
  </si>
  <si>
    <t>Uintah, UT.</t>
  </si>
  <si>
    <r>
      <t>PRODUCTION OF PHOSPHATE ROCK IN THE UNITED STATES, BY PERIOD</t>
    </r>
    <r>
      <rPr>
        <vertAlign val="superscript"/>
        <sz val="8"/>
        <rFont val="Times New Roman"/>
        <family val="1"/>
      </rPr>
      <t>1</t>
    </r>
  </si>
  <si>
    <t>production, crude ore</t>
  </si>
  <si>
    <r>
      <t>P</t>
    </r>
    <r>
      <rPr>
        <vertAlign val="subscript"/>
        <sz val="8"/>
        <rFont val="Times New Roman"/>
        <family val="1"/>
      </rPr>
      <t>2</t>
    </r>
    <r>
      <rPr>
        <sz val="8"/>
        <rFont val="Times New Roman"/>
        <family val="1"/>
      </rPr>
      <t>O</t>
    </r>
    <r>
      <rPr>
        <vertAlign val="subscript"/>
        <sz val="8"/>
        <rFont val="Times New Roman"/>
        <family val="1"/>
      </rPr>
      <t>5</t>
    </r>
  </si>
  <si>
    <r>
      <t>January</t>
    </r>
    <r>
      <rPr>
        <sz val="8"/>
        <rFont val="Calibri"/>
        <family val="2"/>
      </rPr>
      <t>–</t>
    </r>
    <r>
      <rPr>
        <sz val="8"/>
        <rFont val="Times New Roman"/>
        <family val="1"/>
      </rPr>
      <t>June</t>
    </r>
  </si>
  <si>
    <r>
      <t>July</t>
    </r>
    <r>
      <rPr>
        <sz val="8"/>
        <rFont val="Calibri"/>
        <family val="2"/>
      </rPr>
      <t>–</t>
    </r>
    <r>
      <rPr>
        <sz val="8"/>
        <rFont val="Times New Roman"/>
        <family val="1"/>
      </rPr>
      <t>December</t>
    </r>
  </si>
  <si>
    <t>XX</t>
  </si>
  <si>
    <t>2015:</t>
  </si>
  <si>
    <t>January–June</t>
  </si>
  <si>
    <t>July–December</t>
  </si>
  <si>
    <r>
      <t>2</t>
    </r>
    <r>
      <rPr>
        <sz val="8"/>
        <rFont val="Times New Roman"/>
        <family val="1"/>
      </rPr>
      <t>Based on the per ton sold or used values.</t>
    </r>
  </si>
  <si>
    <t>PHOSPHATE ROCK SOLD OR USED BY PRODUCERS</t>
  </si>
  <si>
    <r>
      <t>IN THE UNITED STATES, BY PERIOD</t>
    </r>
    <r>
      <rPr>
        <vertAlign val="superscript"/>
        <sz val="8"/>
        <rFont val="Times New Roman"/>
        <family val="1"/>
      </rPr>
      <t>1</t>
    </r>
  </si>
  <si>
    <r>
      <t>2</t>
    </r>
    <r>
      <rPr>
        <sz val="8"/>
        <rFont val="Times New Roman"/>
        <family val="1"/>
      </rPr>
      <t>Free on board mine.</t>
    </r>
  </si>
  <si>
    <t>TABLE 5</t>
  </si>
  <si>
    <r>
      <t>U.S. EXPORTS OF DIAMMONIUM PHOSPHATE</t>
    </r>
    <r>
      <rPr>
        <vertAlign val="superscript"/>
        <sz val="8"/>
        <rFont val="Times New Roman"/>
        <family val="1"/>
      </rPr>
      <t>1, 2</t>
    </r>
  </si>
  <si>
    <t>2016:</t>
  </si>
  <si>
    <r>
      <rPr>
        <vertAlign val="superscript"/>
        <sz val="8"/>
        <rFont val="Times New Roman"/>
        <family val="1"/>
      </rPr>
      <t>r</t>
    </r>
    <r>
      <rPr>
        <sz val="8"/>
        <rFont val="Times New Roman"/>
        <family val="1"/>
      </rPr>
      <t>Revised.</t>
    </r>
  </si>
  <si>
    <t>Honduras</t>
  </si>
  <si>
    <t>Vietnam</t>
  </si>
  <si>
    <t>Venezuela</t>
  </si>
  <si>
    <t>Columbia</t>
  </si>
  <si>
    <t>Uruguay</t>
  </si>
  <si>
    <t>Country or locality</t>
  </si>
  <si>
    <r>
      <t>ACTIVE PHOSPHATE ROCK MINES IN THE UNITED STATES IN 2016</t>
    </r>
    <r>
      <rPr>
        <vertAlign val="superscript"/>
        <sz val="8"/>
        <rFont val="Times New Roman"/>
        <family val="1"/>
      </rPr>
      <t>1</t>
    </r>
  </si>
  <si>
    <t>TABLE 10</t>
  </si>
  <si>
    <t>2012</t>
  </si>
  <si>
    <t>2013</t>
  </si>
  <si>
    <t>2014</t>
  </si>
  <si>
    <t>2015</t>
  </si>
  <si>
    <t>2016</t>
  </si>
  <si>
    <t>Algeria</t>
  </si>
  <si>
    <t>e</t>
  </si>
  <si>
    <t>r, e</t>
  </si>
  <si>
    <r>
      <t>Australia</t>
    </r>
    <r>
      <rPr>
        <vertAlign val="superscript"/>
        <sz val="8"/>
        <rFont val="Times New Roman"/>
        <family val="1"/>
      </rPr>
      <t>e, 3</t>
    </r>
  </si>
  <si>
    <t>Brazil, concentrate, concentrate</t>
  </si>
  <si>
    <t>--</t>
  </si>
  <si>
    <t>(4)</t>
  </si>
  <si>
    <t>Chile:</t>
  </si>
  <si>
    <t xml:space="preserve">   Apatite</t>
  </si>
  <si>
    <t xml:space="preserve">   Guano</t>
  </si>
  <si>
    <t>NA</t>
  </si>
  <si>
    <t xml:space="preserve">   Phosphorite</t>
  </si>
  <si>
    <t>China</t>
  </si>
  <si>
    <t>Egypt, beneficiated</t>
  </si>
  <si>
    <t>Finland, apatite, concentrates</t>
  </si>
  <si>
    <r>
      <t>Iran, ore</t>
    </r>
    <r>
      <rPr>
        <vertAlign val="superscript"/>
        <sz val="8"/>
        <rFont val="Times New Roman"/>
        <family val="1"/>
      </rPr>
      <t>e</t>
    </r>
  </si>
  <si>
    <t>Iraq, beneficiated</t>
  </si>
  <si>
    <t>Israel, beneficated</t>
  </si>
  <si>
    <t>Jordan</t>
  </si>
  <si>
    <r>
      <t>Kazakhstan</t>
    </r>
    <r>
      <rPr>
        <vertAlign val="superscript"/>
        <sz val="8"/>
        <rFont val="Times New Roman"/>
        <family val="1"/>
      </rPr>
      <t>e</t>
    </r>
  </si>
  <si>
    <t>Korea, North</t>
  </si>
  <si>
    <r>
      <t>Morocco</t>
    </r>
    <r>
      <rPr>
        <vertAlign val="superscript"/>
        <sz val="8"/>
        <rFont val="Times New Roman"/>
        <family val="1"/>
      </rPr>
      <t>5</t>
    </r>
  </si>
  <si>
    <t>Pakistan</t>
  </si>
  <si>
    <t>Philippines</t>
  </si>
  <si>
    <r>
      <t>Russia</t>
    </r>
    <r>
      <rPr>
        <vertAlign val="superscript"/>
        <sz val="8"/>
        <rFont val="Times New Roman"/>
        <family val="1"/>
      </rPr>
      <t>e</t>
    </r>
  </si>
  <si>
    <t>Saudi Arabia</t>
  </si>
  <si>
    <t>Senegal</t>
  </si>
  <si>
    <t>South Africa</t>
  </si>
  <si>
    <t>Sri Lanka</t>
  </si>
  <si>
    <t>Syria</t>
  </si>
  <si>
    <t>Tanzania</t>
  </si>
  <si>
    <t>Thailand</t>
  </si>
  <si>
    <t>Togo</t>
  </si>
  <si>
    <t>Tunisia, washed</t>
  </si>
  <si>
    <t>Turkey</t>
  </si>
  <si>
    <t>United States</t>
  </si>
  <si>
    <r>
      <t>Uzbekistan</t>
    </r>
    <r>
      <rPr>
        <vertAlign val="superscript"/>
        <sz val="8"/>
        <rFont val="Times New Roman"/>
        <family val="1"/>
      </rPr>
      <t>e</t>
    </r>
  </si>
  <si>
    <r>
      <t>Zimbabwe, concentrate</t>
    </r>
    <r>
      <rPr>
        <vertAlign val="superscript"/>
        <sz val="8"/>
        <rFont val="Times New Roman"/>
        <family val="1"/>
      </rPr>
      <t>e</t>
    </r>
  </si>
  <si>
    <r>
      <rPr>
        <vertAlign val="superscript"/>
        <sz val="8"/>
        <rFont val="Times New Roman"/>
        <family val="1"/>
      </rPr>
      <t>5</t>
    </r>
    <r>
      <rPr>
        <sz val="8"/>
        <rFont val="Times New Roman"/>
        <family val="1"/>
      </rPr>
      <t>Includes production from Western Sahara.</t>
    </r>
  </si>
  <si>
    <r>
      <t>e</t>
    </r>
    <r>
      <rPr>
        <sz val="8"/>
        <rFont val="Times New Roman"/>
        <family val="1"/>
      </rPr>
      <t xml:space="preserve">Estimated.  </t>
    </r>
    <r>
      <rPr>
        <vertAlign val="superscript"/>
        <sz val="8"/>
        <rFont val="Times New Roman"/>
        <family val="1"/>
      </rPr>
      <t>r</t>
    </r>
    <r>
      <rPr>
        <sz val="8"/>
        <rFont val="Times New Roman"/>
        <family val="1"/>
      </rPr>
      <t>Revised.  NA Not Available.  -- Zero.</t>
    </r>
  </si>
  <si>
    <r>
      <t>PHOSPHATE ROCK: WORLD PRODUCTION, BY COUNTRY OR LOCALITY</t>
    </r>
    <r>
      <rPr>
        <vertAlign val="superscript"/>
        <sz val="8"/>
        <rFont val="Times New Roman"/>
        <family val="1"/>
      </rPr>
      <t>1</t>
    </r>
  </si>
  <si>
    <r>
      <t>4</t>
    </r>
    <r>
      <rPr>
        <sz val="8"/>
        <rFont val="Times New Roman"/>
        <family val="1"/>
      </rPr>
      <t>Expressed as used by producers plus imports.</t>
    </r>
  </si>
  <si>
    <r>
      <rPr>
        <vertAlign val="superscript"/>
        <sz val="8"/>
        <rFont val="Times New Roman"/>
        <family val="1"/>
      </rPr>
      <t>1</t>
    </r>
    <r>
      <rPr>
        <sz val="8"/>
        <rFont val="Times New Roman"/>
        <family val="1"/>
      </rPr>
      <t>Table includes data available through June 21, 2018.</t>
    </r>
  </si>
  <si>
    <r>
      <t>2</t>
    </r>
    <r>
      <rPr>
        <sz val="8"/>
        <rFont val="Times New Roman"/>
        <family val="1"/>
      </rPr>
      <t>Presentation of annual data is based on the top 10 quantities (gross weight) of the leading countries in 2016.</t>
    </r>
  </si>
  <si>
    <r>
      <t>2</t>
    </r>
    <r>
      <rPr>
        <sz val="8"/>
        <rFont val="Times New Roman"/>
        <family val="1"/>
      </rPr>
      <t>Excludes superphosphoric acid tonnage.</t>
    </r>
  </si>
  <si>
    <t>(Thousand metric tons)</t>
  </si>
  <si>
    <r>
      <t>4</t>
    </r>
    <r>
      <rPr>
        <sz val="8"/>
        <rFont val="Times New Roman"/>
        <family val="1"/>
      </rPr>
      <t>Less than ½ unit.</t>
    </r>
  </si>
  <si>
    <r>
      <t>1</t>
    </r>
    <r>
      <rPr>
        <sz val="8"/>
        <rFont val="Times New Roman"/>
        <family val="1"/>
      </rPr>
      <t>Table includes data available through June 21, 2018. Data are rounded to no more than three significant digits, except average values per metric ton.</t>
    </r>
  </si>
  <si>
    <r>
      <t>1</t>
    </r>
    <r>
      <rPr>
        <sz val="8"/>
        <rFont val="Times New Roman"/>
        <family val="1"/>
      </rPr>
      <t>Table includes data available through June 21, 2018. Data are rounded to no more than three significant digits; may not add to totals shown.</t>
    </r>
  </si>
  <si>
    <r>
      <t>1</t>
    </r>
    <r>
      <rPr>
        <sz val="8"/>
        <rFont val="Times New Roman"/>
        <family val="1"/>
      </rPr>
      <t>Table includes data available through June 21, 2018. Data are rounded to no more than three significant digits.</t>
    </r>
  </si>
  <si>
    <r>
      <t>Country or locality</t>
    </r>
    <r>
      <rPr>
        <vertAlign val="superscript"/>
        <sz val="8"/>
        <rFont val="Times New Roman"/>
        <family val="1"/>
      </rPr>
      <t>2</t>
    </r>
  </si>
  <si>
    <r>
      <t>1</t>
    </r>
    <r>
      <rPr>
        <sz val="8"/>
        <rFont val="Times New Roman"/>
        <family val="1"/>
      </rPr>
      <t>Includes data available through November 23, 2017. All data are reported unless otherwise noted. Totals, U.S. data, and estimated data are rounded to no more than three significant digits; may not add to totals shown.</t>
    </r>
  </si>
  <si>
    <r>
      <t>P</t>
    </r>
    <r>
      <rPr>
        <vertAlign val="subscript"/>
        <sz val="8"/>
        <color rgb="FF000000"/>
        <rFont val="Times New Roman"/>
        <family val="1"/>
      </rPr>
      <t>2</t>
    </r>
    <r>
      <rPr>
        <sz val="8"/>
        <color rgb="FF000000"/>
        <rFont val="Times New Roman"/>
        <family val="1"/>
      </rPr>
      <t>O</t>
    </r>
    <r>
      <rPr>
        <vertAlign val="subscript"/>
        <sz val="8"/>
        <color rgb="FF000000"/>
        <rFont val="Times New Roman"/>
        <family val="1"/>
      </rPr>
      <t>5</t>
    </r>
    <r>
      <rPr>
        <sz val="8"/>
        <color rgb="FF000000"/>
        <rFont val="Times New Roman"/>
        <family val="1"/>
      </rPr>
      <t xml:space="preserve"> content</t>
    </r>
  </si>
  <si>
    <r>
      <t xml:space="preserve">Hillsborough and </t>
    </r>
    <r>
      <rPr>
        <sz val="8"/>
        <rFont val="Times New Roman"/>
        <family val="1"/>
      </rPr>
      <t>Manatee, FL.</t>
    </r>
  </si>
  <si>
    <t>Simplot, J. R., Co.</t>
  </si>
  <si>
    <r>
      <t>2</t>
    </r>
    <r>
      <rPr>
        <sz val="8"/>
        <rFont val="Times New Roman"/>
        <family val="1"/>
      </rPr>
      <t>Presentation of annual data is</t>
    </r>
    <r>
      <rPr>
        <sz val="8"/>
        <color rgb="FFFF0000"/>
        <rFont val="Times New Roman"/>
        <family val="1"/>
      </rPr>
      <t xml:space="preserve"> </t>
    </r>
    <r>
      <rPr>
        <sz val="8"/>
        <rFont val="Times New Roman"/>
        <family val="1"/>
      </rPr>
      <t>based on the top 10 quantities (gross weight) of the leading countries in 2016.</t>
    </r>
  </si>
  <si>
    <r>
      <t>2</t>
    </r>
    <r>
      <rPr>
        <sz val="8"/>
        <rFont val="Times New Roman"/>
        <family val="1"/>
      </rPr>
      <t>In addition to the countries and (or) localities listed, Burkina Faso and Nauru produced phosphate rock, and France and Luxembourg made basic Thomas converter slag, but information was inadequate to estimate output.</t>
    </r>
  </si>
  <si>
    <r>
      <rPr>
        <vertAlign val="superscript"/>
        <sz val="8"/>
        <rFont val="Times New Roman"/>
        <family val="1"/>
      </rPr>
      <t>3</t>
    </r>
    <r>
      <rPr>
        <sz val="8"/>
        <rFont val="Times New Roman"/>
        <family val="1"/>
      </rPr>
      <t>Includes production from Christmas Island.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</si>
</sst>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3" formatCode="_(* #,##0.00_);_(* \(#,##0.00\);_(* &quot;-&quot;??_);_(@_)"/>
    <numFmt numFmtId="164" formatCode="&quot;$&quot;#,##0"/>
    <numFmt numFmtId="165" formatCode="#,##0;[Red]#,##0"/>
  </numFmts>
  <fonts count="18" x14ac:knownFonts="1">
    <font>
      <sz val="11"/>
      <color theme="1"/>
      <name val="Calibri"/>
      <family val="2"/>
      <scheme val="minor"/>
    </font>
    <font>
      <sz val="10"/>
      <name val="Arial"/>
      <family val="2"/>
    </font>
    <font>
      <sz val="10"/>
      <name val="Times New Roman"/>
      <family val="1"/>
    </font>
    <font>
      <sz val="12"/>
      <name val="Times New Roman"/>
      <family val="1"/>
    </font>
    <font>
      <sz val="8"/>
      <name val="Times New Roman"/>
      <family val="1"/>
    </font>
    <font>
      <vertAlign val="superscript"/>
      <sz val="8"/>
      <name val="Times New Roman"/>
      <family val="1"/>
    </font>
    <font>
      <sz val="8"/>
      <name val="Times"/>
    </font>
    <font>
      <vertAlign val="subscript"/>
      <sz val="8"/>
      <name val="Times New Roman"/>
      <family val="1"/>
    </font>
    <font>
      <sz val="8"/>
      <name val="Calibri"/>
      <family val="2"/>
    </font>
    <font>
      <sz val="8"/>
      <color indexed="8"/>
      <name val="Times New Roman"/>
      <family val="1"/>
    </font>
    <font>
      <sz val="8"/>
      <color theme="1"/>
      <name val="Times New Roman"/>
      <family val="2"/>
    </font>
    <font>
      <sz val="10"/>
      <color rgb="FF000000"/>
      <name val="Arial"/>
      <family val="2"/>
    </font>
    <font>
      <sz val="8"/>
      <color rgb="FF000000"/>
      <name val="Times New Roman"/>
      <family val="1"/>
    </font>
    <font>
      <sz val="8"/>
      <color rgb="FFFF0000"/>
      <name val="Times New Roman"/>
      <family val="1"/>
    </font>
    <font>
      <vertAlign val="superscript"/>
      <sz val="8"/>
      <color rgb="FF000000"/>
      <name val="Times New Roman"/>
      <family val="1"/>
    </font>
    <font>
      <sz val="6"/>
      <name val="Times New Roman"/>
      <family val="1"/>
    </font>
    <font>
      <vertAlign val="subscript"/>
      <sz val="8"/>
      <color rgb="FF000000"/>
      <name val="Times New Roman"/>
      <family val="1"/>
    </font>
    <font>
      <sz val="11"/>
      <name val="Calibri"/>
      <family val="2"/>
      <scheme val="minor"/>
    </font>
  </fonts>
  <fills count="2">
    <fill>
      <patternFill patternType="none"/>
    </fill>
    <fill>
      <patternFill patternType="gray125"/>
    </fill>
  </fills>
  <borders count="16">
    <border>
      <left/>
      <right/>
      <top/>
      <bottom/>
      <diagonal/>
    </border>
    <border>
      <left/>
      <right/>
      <top/>
      <bottom style="hair">
        <color indexed="8"/>
      </bottom>
      <diagonal/>
    </border>
    <border>
      <left/>
      <right/>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right/>
      <top style="hair">
        <color indexed="8"/>
      </top>
      <bottom/>
      <diagonal/>
    </border>
    <border>
      <left/>
      <right/>
      <top style="hair">
        <color indexed="64"/>
      </top>
      <bottom/>
      <diagonal/>
    </border>
    <border>
      <left/>
      <right/>
      <top style="hair">
        <color indexed="8"/>
      </top>
      <bottom style="hair">
        <color indexed="64"/>
      </bottom>
      <diagonal/>
    </border>
    <border>
      <left/>
      <right/>
      <top/>
      <bottom style="thin">
        <color indexed="64"/>
      </bottom>
      <diagonal/>
    </border>
    <border>
      <left/>
      <right/>
      <top style="hair">
        <color indexed="64"/>
      </top>
      <bottom style="thin">
        <color indexed="64"/>
      </bottom>
      <diagonal/>
    </border>
    <border>
      <left/>
      <right/>
      <top style="hair">
        <color indexed="8"/>
      </top>
      <bottom style="thin">
        <color indexed="64"/>
      </bottom>
      <diagonal/>
    </border>
    <border>
      <left/>
      <right/>
      <top style="hair">
        <color rgb="FF000000"/>
      </top>
      <bottom style="hair">
        <color rgb="FF000000"/>
      </bottom>
      <diagonal/>
    </border>
    <border>
      <left/>
      <right/>
      <top/>
      <bottom style="hair">
        <color rgb="FF000000"/>
      </bottom>
      <diagonal/>
    </border>
    <border>
      <left/>
      <right/>
      <top style="hair">
        <color indexed="64"/>
      </top>
      <bottom style="hair">
        <color rgb="FF000000"/>
      </bottom>
      <diagonal/>
    </border>
    <border>
      <left/>
      <right/>
      <top style="hair">
        <color auto="1"/>
      </top>
      <bottom style="hair">
        <color indexed="64"/>
      </bottom>
      <diagonal/>
    </border>
    <border>
      <left/>
      <right/>
      <top style="hair">
        <color auto="1"/>
      </top>
      <bottom style="hair">
        <color indexed="8"/>
      </bottom>
      <diagonal/>
    </border>
  </borders>
  <cellStyleXfs count="12">
    <xf numFmtId="0" fontId="0" fillId="0" borderId="0"/>
    <xf numFmtId="0" fontId="1" fillId="0" borderId="0"/>
    <xf numFmtId="43" fontId="1" fillId="0" borderId="0" applyFont="0" applyFill="0" applyBorder="0" applyAlignment="0" applyProtection="0"/>
    <xf numFmtId="0" fontId="3" fillId="0" borderId="0"/>
    <xf numFmtId="0" fontId="6" fillId="0" borderId="0"/>
    <xf numFmtId="9" fontId="6" fillId="0" borderId="0" applyFont="0" applyFill="0" applyBorder="0" applyAlignment="0" applyProtection="0"/>
    <xf numFmtId="0" fontId="10" fillId="0" borderId="0"/>
    <xf numFmtId="43" fontId="10" fillId="0" borderId="0" applyFont="0" applyFill="0" applyBorder="0" applyAlignment="0" applyProtection="0"/>
    <xf numFmtId="0" fontId="11" fillId="0" borderId="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26">
    <xf numFmtId="0" fontId="0" fillId="0" borderId="0" xfId="0"/>
    <xf numFmtId="0" fontId="4" fillId="0" borderId="0" xfId="4" applyFont="1"/>
    <xf numFmtId="0" fontId="4" fillId="0" borderId="3" xfId="4" applyFont="1" applyBorder="1" applyAlignment="1" applyProtection="1">
      <alignment horizontal="centerContinuous" vertical="center"/>
    </xf>
    <xf numFmtId="0" fontId="4" fillId="0" borderId="3" xfId="4" applyFont="1" applyBorder="1" applyAlignment="1" applyProtection="1">
      <alignment vertical="center"/>
    </xf>
    <xf numFmtId="0" fontId="4" fillId="0" borderId="5" xfId="4" applyFont="1" applyBorder="1" applyAlignment="1" applyProtection="1">
      <alignment vertical="center"/>
    </xf>
    <xf numFmtId="0" fontId="4" fillId="0" borderId="0" xfId="4" applyFont="1" applyAlignment="1" applyProtection="1">
      <alignment vertical="center"/>
    </xf>
    <xf numFmtId="0" fontId="4" fillId="0" borderId="1" xfId="4" applyFont="1" applyBorder="1" applyAlignment="1" applyProtection="1">
      <alignment vertical="center"/>
    </xf>
    <xf numFmtId="3" fontId="4" fillId="0" borderId="1" xfId="4" applyNumberFormat="1" applyFont="1" applyBorder="1" applyAlignment="1" applyProtection="1">
      <alignment horizontal="right" vertical="center"/>
    </xf>
    <xf numFmtId="3" fontId="4" fillId="0" borderId="1" xfId="4" applyNumberFormat="1" applyFont="1" applyFill="1" applyBorder="1" applyAlignment="1" applyProtection="1">
      <alignment horizontal="right" vertical="center"/>
    </xf>
    <xf numFmtId="3" fontId="4" fillId="0" borderId="5" xfId="4" applyNumberFormat="1" applyFont="1" applyBorder="1" applyAlignment="1" applyProtection="1">
      <alignment horizontal="right" vertical="center"/>
    </xf>
    <xf numFmtId="3" fontId="4" fillId="0" borderId="5" xfId="4" applyNumberFormat="1" applyFont="1" applyFill="1" applyBorder="1" applyAlignment="1" applyProtection="1">
      <alignment horizontal="right" vertical="center"/>
    </xf>
    <xf numFmtId="0" fontId="4" fillId="0" borderId="0" xfId="4" applyFont="1" applyBorder="1" applyAlignment="1" applyProtection="1">
      <alignment vertical="center"/>
    </xf>
    <xf numFmtId="3" fontId="4" fillId="0" borderId="0" xfId="4" applyNumberFormat="1" applyFont="1" applyBorder="1" applyAlignment="1" applyProtection="1">
      <alignment horizontal="right" vertical="center"/>
    </xf>
    <xf numFmtId="3" fontId="4" fillId="0" borderId="0" xfId="4" applyNumberFormat="1" applyFont="1" applyFill="1" applyBorder="1" applyAlignment="1" applyProtection="1">
      <alignment horizontal="right" vertical="center"/>
    </xf>
    <xf numFmtId="5" fontId="4" fillId="0" borderId="3" xfId="4" applyNumberFormat="1" applyFont="1" applyBorder="1" applyAlignment="1" applyProtection="1">
      <alignment vertical="center"/>
    </xf>
    <xf numFmtId="3" fontId="4" fillId="0" borderId="3" xfId="4" applyNumberFormat="1" applyFont="1" applyBorder="1" applyAlignment="1" applyProtection="1">
      <alignment horizontal="right" vertical="center"/>
    </xf>
    <xf numFmtId="3" fontId="4" fillId="0" borderId="3" xfId="4" applyNumberFormat="1" applyFont="1" applyFill="1" applyBorder="1" applyAlignment="1" applyProtection="1">
      <alignment horizontal="right" vertical="center"/>
    </xf>
    <xf numFmtId="7" fontId="4" fillId="0" borderId="3" xfId="4" applyNumberFormat="1" applyFont="1" applyBorder="1" applyAlignment="1" applyProtection="1">
      <alignment vertical="center"/>
    </xf>
    <xf numFmtId="4" fontId="4" fillId="0" borderId="3" xfId="4" applyNumberFormat="1" applyFont="1" applyBorder="1" applyAlignment="1" applyProtection="1">
      <alignment horizontal="right" vertical="center"/>
    </xf>
    <xf numFmtId="4" fontId="4" fillId="0" borderId="3" xfId="4" applyNumberFormat="1" applyFont="1" applyFill="1" applyBorder="1" applyAlignment="1" applyProtection="1">
      <alignment horizontal="right" vertical="center"/>
    </xf>
    <xf numFmtId="0" fontId="4" fillId="0" borderId="2" xfId="4" applyFont="1" applyBorder="1" applyAlignment="1" applyProtection="1">
      <alignment vertical="center"/>
    </xf>
    <xf numFmtId="4" fontId="4" fillId="0" borderId="3" xfId="4" applyNumberFormat="1" applyFont="1" applyBorder="1" applyAlignment="1" applyProtection="1">
      <alignment vertical="center"/>
    </xf>
    <xf numFmtId="0" fontId="4" fillId="0" borderId="1" xfId="4" applyFont="1" applyBorder="1" applyAlignment="1" applyProtection="1">
      <alignment horizontal="center" vertical="center"/>
    </xf>
    <xf numFmtId="37" fontId="4" fillId="0" borderId="0" xfId="4" applyNumberFormat="1" applyFont="1" applyAlignment="1" applyProtection="1">
      <alignment horizontal="right" vertical="justify"/>
    </xf>
    <xf numFmtId="0" fontId="2" fillId="0" borderId="0" xfId="4" applyFont="1"/>
    <xf numFmtId="37" fontId="4" fillId="0" borderId="0" xfId="4" applyNumberFormat="1" applyFont="1" applyFill="1" applyBorder="1" applyAlignment="1" applyProtection="1">
      <alignment horizontal="right" vertical="justify"/>
    </xf>
    <xf numFmtId="0" fontId="4" fillId="0" borderId="0" xfId="4" applyFont="1" applyFill="1" applyBorder="1" applyAlignment="1" applyProtection="1">
      <alignment horizontal="right" vertical="justify"/>
    </xf>
    <xf numFmtId="0" fontId="4" fillId="0" borderId="2" xfId="4" applyFont="1" applyBorder="1" applyAlignment="1">
      <alignment vertical="center"/>
    </xf>
    <xf numFmtId="0" fontId="4" fillId="0" borderId="0" xfId="4" applyFont="1" applyAlignment="1">
      <alignment vertical="center"/>
    </xf>
    <xf numFmtId="0" fontId="4" fillId="0" borderId="0" xfId="4" applyFont="1" applyBorder="1" applyAlignment="1">
      <alignment vertical="center"/>
    </xf>
    <xf numFmtId="37" fontId="4" fillId="0" borderId="0" xfId="4" applyNumberFormat="1" applyFont="1" applyAlignment="1" applyProtection="1">
      <alignment horizontal="center" vertical="center"/>
    </xf>
    <xf numFmtId="0" fontId="4" fillId="0" borderId="5" xfId="4" applyFont="1" applyBorder="1" applyAlignment="1">
      <alignment vertical="center"/>
    </xf>
    <xf numFmtId="37" fontId="4" fillId="0" borderId="0" xfId="4" applyNumberFormat="1" applyFont="1" applyBorder="1" applyAlignment="1" applyProtection="1">
      <alignment horizontal="center" vertical="center"/>
    </xf>
    <xf numFmtId="37" fontId="4" fillId="0" borderId="5" xfId="4" applyNumberFormat="1" applyFont="1" applyBorder="1" applyAlignment="1" applyProtection="1">
      <alignment horizontal="right" vertical="justify"/>
    </xf>
    <xf numFmtId="0" fontId="4" fillId="0" borderId="5" xfId="4" applyFont="1" applyBorder="1" applyAlignment="1">
      <alignment horizontal="right" vertical="justify"/>
    </xf>
    <xf numFmtId="3" fontId="4" fillId="0" borderId="0" xfId="4" applyNumberFormat="1" applyFont="1" applyFill="1" applyAlignment="1">
      <alignment horizontal="right" vertical="center"/>
    </xf>
    <xf numFmtId="3" fontId="4" fillId="0" borderId="0" xfId="4" quotePrefix="1" applyNumberFormat="1" applyFont="1" applyFill="1" applyAlignment="1">
      <alignment horizontal="right" vertical="center"/>
    </xf>
    <xf numFmtId="3" fontId="4" fillId="0" borderId="4" xfId="4" applyNumberFormat="1" applyFont="1" applyFill="1" applyBorder="1" applyAlignment="1">
      <alignment horizontal="right" vertical="center"/>
    </xf>
    <xf numFmtId="3" fontId="4" fillId="0" borderId="0" xfId="4" applyNumberFormat="1" applyFont="1" applyFill="1" applyBorder="1" applyAlignment="1">
      <alignment horizontal="right" vertical="center"/>
    </xf>
    <xf numFmtId="37" fontId="4" fillId="0" borderId="5" xfId="4" applyNumberFormat="1" applyFont="1" applyFill="1" applyBorder="1" applyAlignment="1" applyProtection="1">
      <alignment horizontal="right" vertical="justify"/>
    </xf>
    <xf numFmtId="0" fontId="4" fillId="0" borderId="5" xfId="4" applyFont="1" applyFill="1" applyBorder="1" applyAlignment="1">
      <alignment horizontal="right" vertical="justify"/>
    </xf>
    <xf numFmtId="3" fontId="4" fillId="0" borderId="1" xfId="4" applyNumberFormat="1" applyFont="1" applyFill="1" applyBorder="1" applyAlignment="1">
      <alignment horizontal="right" vertical="center"/>
    </xf>
    <xf numFmtId="164" fontId="4" fillId="0" borderId="0" xfId="4" applyNumberFormat="1" applyFont="1" applyFill="1" applyAlignment="1">
      <alignment horizontal="right" vertical="center"/>
    </xf>
    <xf numFmtId="3" fontId="4" fillId="0" borderId="2" xfId="4" applyNumberFormat="1" applyFont="1" applyFill="1" applyBorder="1" applyAlignment="1">
      <alignment horizontal="right" vertical="center"/>
    </xf>
    <xf numFmtId="49" fontId="5" fillId="0" borderId="0" xfId="4" applyNumberFormat="1" applyFont="1" applyFill="1" applyAlignment="1">
      <alignment vertical="center"/>
    </xf>
    <xf numFmtId="0" fontId="4" fillId="0" borderId="0" xfId="4" applyFont="1" applyAlignment="1" applyProtection="1">
      <alignment vertical="center"/>
    </xf>
    <xf numFmtId="0" fontId="4" fillId="0" borderId="0" xfId="4" applyFont="1" applyFill="1" applyAlignment="1" applyProtection="1">
      <alignment vertical="center"/>
    </xf>
    <xf numFmtId="37" fontId="4" fillId="0" borderId="0" xfId="4" applyNumberFormat="1" applyFont="1" applyAlignment="1" applyProtection="1">
      <alignment horizontal="center" vertical="center"/>
    </xf>
    <xf numFmtId="49" fontId="4" fillId="0" borderId="0" xfId="4" applyNumberFormat="1" applyFont="1" applyAlignment="1" applyProtection="1">
      <alignment horizontal="center" vertical="center"/>
    </xf>
    <xf numFmtId="49" fontId="4" fillId="0" borderId="3" xfId="4" applyNumberFormat="1" applyFont="1" applyBorder="1" applyAlignment="1" applyProtection="1">
      <alignment horizontal="centerContinuous" vertical="center"/>
    </xf>
    <xf numFmtId="49" fontId="4" fillId="0" borderId="3" xfId="4" applyNumberFormat="1" applyFont="1" applyBorder="1" applyAlignment="1" applyProtection="1">
      <alignment horizontal="left" vertical="center" indent="1"/>
    </xf>
    <xf numFmtId="49" fontId="4" fillId="0" borderId="3" xfId="4" applyNumberFormat="1" applyFont="1" applyBorder="1" applyAlignment="1" applyProtection="1">
      <alignment horizontal="left" vertical="center" indent="2"/>
    </xf>
    <xf numFmtId="49" fontId="4" fillId="0" borderId="3" xfId="4" applyNumberFormat="1" applyFont="1" applyBorder="1" applyAlignment="1" applyProtection="1">
      <alignment horizontal="left" vertical="center" indent="3"/>
    </xf>
    <xf numFmtId="49" fontId="4" fillId="0" borderId="3" xfId="4" applyNumberFormat="1" applyFont="1" applyBorder="1" applyAlignment="1" applyProtection="1">
      <alignment horizontal="left" vertical="center"/>
    </xf>
    <xf numFmtId="49" fontId="4" fillId="0" borderId="3" xfId="4" applyNumberFormat="1" applyFont="1" applyBorder="1" applyAlignment="1" applyProtection="1">
      <alignment horizontal="center" vertical="center"/>
    </xf>
    <xf numFmtId="49" fontId="4" fillId="0" borderId="3" xfId="4" applyNumberFormat="1" applyFont="1" applyBorder="1" applyAlignment="1">
      <alignment horizontal="left" vertical="center"/>
    </xf>
    <xf numFmtId="49" fontId="4" fillId="0" borderId="3" xfId="4" applyNumberFormat="1" applyFont="1" applyBorder="1" applyAlignment="1">
      <alignment horizontal="left" vertical="center" indent="1"/>
    </xf>
    <xf numFmtId="49" fontId="4" fillId="0" borderId="5" xfId="4" applyNumberFormat="1" applyFont="1" applyBorder="1" applyAlignment="1" applyProtection="1">
      <alignment horizontal="left" vertical="center"/>
    </xf>
    <xf numFmtId="49" fontId="4" fillId="0" borderId="0" xfId="4" applyNumberFormat="1" applyFont="1" applyBorder="1" applyAlignment="1" applyProtection="1">
      <alignment vertical="center"/>
    </xf>
    <xf numFmtId="4" fontId="4" fillId="0" borderId="4" xfId="4" applyNumberFormat="1" applyFont="1" applyFill="1" applyBorder="1" applyAlignment="1">
      <alignment horizontal="right" vertical="center"/>
    </xf>
    <xf numFmtId="0" fontId="4" fillId="0" borderId="0" xfId="4" applyFont="1" applyAlignment="1">
      <alignment horizontal="right" vertical="center"/>
    </xf>
    <xf numFmtId="0" fontId="4" fillId="0" borderId="0" xfId="4" applyFont="1" applyAlignment="1" applyProtection="1">
      <alignment horizontal="right" vertical="center"/>
    </xf>
    <xf numFmtId="37" fontId="4" fillId="0" borderId="0" xfId="4" applyNumberFormat="1" applyFont="1" applyFill="1" applyAlignment="1" applyProtection="1">
      <alignment horizontal="right" vertical="center"/>
    </xf>
    <xf numFmtId="49" fontId="4" fillId="0" borderId="1" xfId="4" applyNumberFormat="1" applyFont="1" applyBorder="1" applyAlignment="1" applyProtection="1">
      <alignment horizontal="center" vertical="center"/>
    </xf>
    <xf numFmtId="49" fontId="4" fillId="0" borderId="0" xfId="4" applyNumberFormat="1" applyFont="1" applyBorder="1" applyAlignment="1" applyProtection="1">
      <alignment horizontal="center" vertical="center"/>
    </xf>
    <xf numFmtId="49" fontId="4" fillId="0" borderId="5" xfId="4" applyNumberFormat="1" applyFont="1" applyBorder="1" applyAlignment="1" applyProtection="1">
      <alignment horizontal="center" vertical="center"/>
    </xf>
    <xf numFmtId="49" fontId="4" fillId="0" borderId="0" xfId="4" applyNumberFormat="1" applyFont="1" applyAlignment="1" applyProtection="1">
      <alignment vertical="center"/>
    </xf>
    <xf numFmtId="49" fontId="4" fillId="0" borderId="2" xfId="4" applyNumberFormat="1" applyFont="1" applyBorder="1" applyAlignment="1" applyProtection="1">
      <alignment horizontal="center" vertical="center"/>
    </xf>
    <xf numFmtId="49" fontId="4" fillId="0" borderId="1" xfId="4" quotePrefix="1" applyNumberFormat="1" applyFont="1" applyBorder="1" applyAlignment="1" applyProtection="1">
      <alignment horizontal="left" vertical="center"/>
    </xf>
    <xf numFmtId="49" fontId="4" fillId="0" borderId="1" xfId="4" applyNumberFormat="1" applyFont="1" applyBorder="1" applyAlignment="1" applyProtection="1">
      <alignment vertical="center"/>
    </xf>
    <xf numFmtId="49" fontId="4" fillId="0" borderId="3" xfId="4" quotePrefix="1" applyNumberFormat="1" applyFont="1" applyBorder="1" applyAlignment="1" applyProtection="1">
      <alignment horizontal="left" vertical="center"/>
    </xf>
    <xf numFmtId="49" fontId="4" fillId="0" borderId="7" xfId="4" applyNumberFormat="1" applyFont="1" applyBorder="1" applyAlignment="1" applyProtection="1">
      <alignment horizontal="left" vertical="center" indent="2"/>
    </xf>
    <xf numFmtId="49" fontId="4" fillId="0" borderId="6" xfId="4" applyNumberFormat="1" applyFont="1" applyBorder="1" applyAlignment="1">
      <alignment horizontal="center" vertical="center"/>
    </xf>
    <xf numFmtId="49" fontId="5" fillId="0" borderId="6" xfId="4" applyNumberFormat="1" applyFont="1" applyBorder="1" applyAlignment="1">
      <alignment horizontal="left" vertical="center"/>
    </xf>
    <xf numFmtId="49" fontId="4" fillId="0" borderId="2" xfId="4" applyNumberFormat="1" applyFont="1" applyBorder="1" applyAlignment="1">
      <alignment horizontal="center" vertical="center"/>
    </xf>
    <xf numFmtId="49" fontId="4" fillId="0" borderId="2" xfId="4" applyNumberFormat="1" applyFont="1" applyBorder="1" applyAlignment="1" applyProtection="1">
      <alignment vertical="center"/>
    </xf>
    <xf numFmtId="49" fontId="4" fillId="0" borderId="2" xfId="4" applyNumberFormat="1" applyFont="1" applyBorder="1" applyAlignment="1">
      <alignment vertical="center"/>
    </xf>
    <xf numFmtId="49" fontId="4" fillId="0" borderId="1" xfId="4" applyNumberFormat="1" applyFont="1" applyBorder="1" applyAlignment="1">
      <alignment horizontal="left" vertical="center"/>
    </xf>
    <xf numFmtId="49" fontId="4" fillId="0" borderId="7" xfId="4" applyNumberFormat="1" applyFont="1" applyBorder="1" applyAlignment="1">
      <alignment horizontal="left" vertical="center" indent="1"/>
    </xf>
    <xf numFmtId="49" fontId="5" fillId="0" borderId="0" xfId="4" applyNumberFormat="1" applyFont="1" applyBorder="1" applyAlignment="1">
      <alignment horizontal="left" vertical="center"/>
    </xf>
    <xf numFmtId="49" fontId="4" fillId="0" borderId="6" xfId="4" applyNumberFormat="1" applyFont="1" applyBorder="1" applyAlignment="1" applyProtection="1">
      <alignment horizontal="center" vertical="center"/>
    </xf>
    <xf numFmtId="49" fontId="4" fillId="0" borderId="4" xfId="4" applyNumberFormat="1" applyFont="1" applyBorder="1" applyAlignment="1" applyProtection="1">
      <alignment horizontal="centerContinuous" vertical="center"/>
    </xf>
    <xf numFmtId="49" fontId="4" fillId="0" borderId="6" xfId="4" applyNumberFormat="1" applyFont="1" applyBorder="1" applyAlignment="1" applyProtection="1">
      <alignment horizontal="right" vertical="justify"/>
    </xf>
    <xf numFmtId="49" fontId="4" fillId="0" borderId="4" xfId="4" applyNumberFormat="1" applyFont="1" applyBorder="1"/>
    <xf numFmtId="49" fontId="4" fillId="0" borderId="2" xfId="4" applyNumberFormat="1" applyFont="1" applyBorder="1" applyAlignment="1" applyProtection="1">
      <alignment horizontal="right" vertical="justify"/>
    </xf>
    <xf numFmtId="49" fontId="4" fillId="0" borderId="3" xfId="4" applyNumberFormat="1" applyFont="1" applyFill="1" applyBorder="1" applyAlignment="1" applyProtection="1">
      <alignment horizontal="left" vertical="center"/>
    </xf>
    <xf numFmtId="49" fontId="4" fillId="0" borderId="7" xfId="4" applyNumberFormat="1" applyFont="1" applyBorder="1" applyAlignment="1" applyProtection="1">
      <alignment horizontal="left" vertical="center" indent="1"/>
    </xf>
    <xf numFmtId="49" fontId="4" fillId="0" borderId="0" xfId="4" applyNumberFormat="1" applyFont="1" applyFill="1" applyBorder="1" applyAlignment="1">
      <alignment horizontal="right" vertical="center"/>
    </xf>
    <xf numFmtId="49" fontId="5" fillId="0" borderId="0" xfId="4" applyNumberFormat="1" applyFont="1" applyFill="1" applyBorder="1" applyAlignment="1">
      <alignment horizontal="left" vertical="center"/>
    </xf>
    <xf numFmtId="49" fontId="5" fillId="0" borderId="0" xfId="4" applyNumberFormat="1" applyFont="1" applyAlignment="1">
      <alignment horizontal="left" vertical="center"/>
    </xf>
    <xf numFmtId="49" fontId="4" fillId="0" borderId="0" xfId="4" applyNumberFormat="1" applyFont="1" applyBorder="1"/>
    <xf numFmtId="49" fontId="4" fillId="0" borderId="7" xfId="4" applyNumberFormat="1" applyFont="1" applyBorder="1" applyAlignment="1" applyProtection="1">
      <alignment horizontal="left" vertical="center"/>
    </xf>
    <xf numFmtId="49" fontId="4" fillId="0" borderId="4" xfId="4" applyNumberFormat="1" applyFont="1" applyBorder="1" applyAlignment="1" applyProtection="1">
      <alignment horizontal="left" vertical="center" indent="1"/>
    </xf>
    <xf numFmtId="49" fontId="4" fillId="0" borderId="0" xfId="4" applyNumberFormat="1" applyFont="1" applyBorder="1" applyAlignment="1" applyProtection="1">
      <alignment horizontal="centerContinuous" vertical="center"/>
    </xf>
    <xf numFmtId="49" fontId="4" fillId="0" borderId="5" xfId="4" applyNumberFormat="1" applyFont="1" applyBorder="1" applyAlignment="1" applyProtection="1">
      <alignment vertical="center"/>
    </xf>
    <xf numFmtId="49" fontId="5" fillId="0" borderId="0" xfId="4" applyNumberFormat="1" applyFont="1" applyFill="1" applyAlignment="1">
      <alignment horizontal="left" vertical="center"/>
    </xf>
    <xf numFmtId="49" fontId="4" fillId="0" borderId="0" xfId="4" applyNumberFormat="1" applyFont="1" applyFill="1" applyAlignment="1">
      <alignment horizontal="right" vertical="center"/>
    </xf>
    <xf numFmtId="49" fontId="5" fillId="0" borderId="4" xfId="4" applyNumberFormat="1" applyFont="1" applyFill="1" applyBorder="1" applyAlignment="1">
      <alignment horizontal="left" vertical="center"/>
    </xf>
    <xf numFmtId="49" fontId="5" fillId="0" borderId="4" xfId="4" applyNumberFormat="1" applyFont="1" applyBorder="1" applyAlignment="1">
      <alignment horizontal="left" vertical="center"/>
    </xf>
    <xf numFmtId="49" fontId="4" fillId="0" borderId="4" xfId="4" applyNumberFormat="1" applyFont="1" applyFill="1" applyBorder="1" applyAlignment="1">
      <alignment horizontal="right" vertical="center"/>
    </xf>
    <xf numFmtId="49" fontId="4" fillId="0" borderId="0" xfId="4" applyNumberFormat="1" applyFont="1" applyAlignment="1">
      <alignment vertical="center"/>
    </xf>
    <xf numFmtId="49" fontId="4" fillId="0" borderId="5" xfId="4" applyNumberFormat="1" applyFont="1" applyBorder="1" applyAlignment="1">
      <alignment vertical="center"/>
    </xf>
    <xf numFmtId="49" fontId="4" fillId="0" borderId="0" xfId="4" applyNumberFormat="1" applyFont="1" applyBorder="1" applyAlignment="1">
      <alignment horizontal="center" vertical="center"/>
    </xf>
    <xf numFmtId="49" fontId="4" fillId="0" borderId="3" xfId="4" applyNumberFormat="1" applyFont="1" applyBorder="1" applyAlignment="1">
      <alignment horizontal="left" vertical="center" indent="2"/>
    </xf>
    <xf numFmtId="49" fontId="4" fillId="0" borderId="7" xfId="4" applyNumberFormat="1" applyFont="1" applyBorder="1" applyAlignment="1">
      <alignment horizontal="left" vertical="center"/>
    </xf>
    <xf numFmtId="49" fontId="5" fillId="0" borderId="2" xfId="4" applyNumberFormat="1" applyFont="1" applyFill="1" applyBorder="1" applyAlignment="1">
      <alignment horizontal="left" vertical="center"/>
    </xf>
    <xf numFmtId="49" fontId="5" fillId="0" borderId="2" xfId="4" applyNumberFormat="1" applyFont="1" applyBorder="1" applyAlignment="1">
      <alignment horizontal="left" vertical="center"/>
    </xf>
    <xf numFmtId="49" fontId="4" fillId="0" borderId="2" xfId="4" applyNumberFormat="1" applyFont="1" applyFill="1" applyBorder="1" applyAlignment="1">
      <alignment horizontal="right" vertical="center"/>
    </xf>
    <xf numFmtId="49" fontId="5" fillId="0" borderId="0" xfId="4" applyNumberFormat="1" applyFont="1" applyFill="1" applyAlignment="1" applyProtection="1">
      <alignment vertical="center"/>
    </xf>
    <xf numFmtId="49" fontId="5" fillId="0" borderId="4" xfId="4" applyNumberFormat="1" applyFont="1" applyFill="1" applyBorder="1" applyAlignment="1" applyProtection="1">
      <alignment vertical="center"/>
    </xf>
    <xf numFmtId="49" fontId="5" fillId="0" borderId="0" xfId="4" applyNumberFormat="1" applyFont="1" applyBorder="1" applyAlignment="1">
      <alignment horizontal="left"/>
    </xf>
    <xf numFmtId="49" fontId="5" fillId="0" borderId="0" xfId="4" applyNumberFormat="1" applyFont="1" applyFill="1" applyAlignment="1" applyProtection="1">
      <alignment horizontal="left" vertical="center"/>
    </xf>
    <xf numFmtId="49" fontId="5" fillId="0" borderId="4" xfId="4" applyNumberFormat="1" applyFont="1" applyBorder="1" applyAlignment="1" applyProtection="1">
      <alignment horizontal="left" vertical="center"/>
    </xf>
    <xf numFmtId="49" fontId="5" fillId="0" borderId="0" xfId="4" applyNumberFormat="1" applyFont="1" applyBorder="1" applyAlignment="1">
      <alignment vertical="center"/>
    </xf>
    <xf numFmtId="49" fontId="5" fillId="0" borderId="0" xfId="4" applyNumberFormat="1" applyFont="1" applyAlignment="1">
      <alignment vertical="center"/>
    </xf>
    <xf numFmtId="49" fontId="4" fillId="0" borderId="0" xfId="4" applyNumberFormat="1" applyFont="1" applyFill="1" applyBorder="1" applyAlignment="1" applyProtection="1">
      <alignment horizontal="right" vertical="center"/>
    </xf>
    <xf numFmtId="49" fontId="4" fillId="0" borderId="4" xfId="4" applyNumberFormat="1" applyFont="1" applyFill="1" applyBorder="1" applyAlignment="1" applyProtection="1">
      <alignment horizontal="right" vertical="center"/>
    </xf>
    <xf numFmtId="49" fontId="4" fillId="0" borderId="3" xfId="4" applyNumberFormat="1" applyFont="1" applyFill="1" applyBorder="1" applyAlignment="1" applyProtection="1">
      <alignment horizontal="right" vertical="center"/>
    </xf>
    <xf numFmtId="49" fontId="4" fillId="0" borderId="0" xfId="4" applyNumberFormat="1" applyFont="1" applyFill="1" applyAlignment="1" applyProtection="1">
      <alignment horizontal="right" vertical="center"/>
    </xf>
    <xf numFmtId="3" fontId="4" fillId="0" borderId="0" xfId="4" applyNumberFormat="1" applyFont="1" applyAlignment="1">
      <alignment horizontal="right" vertical="center"/>
    </xf>
    <xf numFmtId="3" fontId="4" fillId="0" borderId="2" xfId="4" applyNumberFormat="1" applyFont="1" applyBorder="1" applyAlignment="1">
      <alignment horizontal="right" vertical="center"/>
    </xf>
    <xf numFmtId="37" fontId="4" fillId="0" borderId="0" xfId="4" applyNumberFormat="1" applyFont="1" applyFill="1" applyBorder="1" applyAlignment="1" applyProtection="1">
      <alignment horizontal="right" vertical="center"/>
    </xf>
    <xf numFmtId="49" fontId="4" fillId="0" borderId="3" xfId="4" applyNumberFormat="1" applyFont="1" applyBorder="1" applyAlignment="1" applyProtection="1">
      <alignment horizontal="right" vertical="center"/>
    </xf>
    <xf numFmtId="3" fontId="4" fillId="0" borderId="9" xfId="4" applyNumberFormat="1" applyFont="1" applyBorder="1" applyAlignment="1">
      <alignment horizontal="right" vertical="center"/>
    </xf>
    <xf numFmtId="49" fontId="4" fillId="0" borderId="10" xfId="4" applyNumberFormat="1" applyFont="1" applyFill="1" applyBorder="1" applyAlignment="1" applyProtection="1">
      <alignment horizontal="right" vertical="center"/>
    </xf>
    <xf numFmtId="3" fontId="4" fillId="0" borderId="8" xfId="4" applyNumberFormat="1" applyFont="1" applyBorder="1" applyAlignment="1">
      <alignment horizontal="right" vertical="center"/>
    </xf>
    <xf numFmtId="49" fontId="4" fillId="0" borderId="9" xfId="4" applyNumberFormat="1" applyFont="1" applyFill="1" applyBorder="1" applyAlignment="1" applyProtection="1">
      <alignment horizontal="right" vertical="center"/>
    </xf>
    <xf numFmtId="0" fontId="4" fillId="0" borderId="0" xfId="4" applyFont="1" applyFill="1" applyBorder="1" applyAlignment="1" applyProtection="1">
      <alignment vertical="center"/>
    </xf>
    <xf numFmtId="49" fontId="4" fillId="0" borderId="0" xfId="4" applyNumberFormat="1" applyFont="1" applyAlignment="1" applyProtection="1">
      <alignment horizontal="center" vertical="center"/>
    </xf>
    <xf numFmtId="49" fontId="4" fillId="0" borderId="1" xfId="4" applyNumberFormat="1" applyFont="1" applyBorder="1" applyAlignment="1" applyProtection="1">
      <alignment horizontal="center" vertical="center"/>
    </xf>
    <xf numFmtId="49" fontId="4" fillId="0" borderId="4" xfId="4" applyNumberFormat="1" applyFont="1" applyBorder="1" applyAlignment="1" applyProtection="1">
      <alignment horizontal="center" vertical="center"/>
    </xf>
    <xf numFmtId="49" fontId="5" fillId="0" borderId="0" xfId="4" applyNumberFormat="1" applyFont="1" applyAlignment="1">
      <alignment horizontal="left" vertical="center"/>
    </xf>
    <xf numFmtId="165" fontId="4" fillId="0" borderId="0" xfId="4" applyNumberFormat="1" applyFont="1" applyFill="1" applyBorder="1" applyAlignment="1">
      <alignment horizontal="right" vertical="center"/>
    </xf>
    <xf numFmtId="49" fontId="4" fillId="0" borderId="4" xfId="4" applyNumberFormat="1" applyFont="1" applyBorder="1" applyAlignment="1">
      <alignment horizontal="center" vertical="center"/>
    </xf>
    <xf numFmtId="49" fontId="4" fillId="0" borderId="1" xfId="4" applyNumberFormat="1" applyFont="1" applyBorder="1" applyAlignment="1" applyProtection="1">
      <alignment horizontal="left" vertical="center"/>
    </xf>
    <xf numFmtId="165" fontId="4" fillId="0" borderId="0" xfId="4" applyNumberFormat="1" applyFont="1" applyBorder="1" applyAlignment="1">
      <alignment horizontal="right" vertical="center"/>
    </xf>
    <xf numFmtId="0" fontId="12" fillId="0" borderId="0" xfId="8" applyFont="1" applyFill="1" applyAlignment="1"/>
    <xf numFmtId="49" fontId="5" fillId="0" borderId="11" xfId="8" applyNumberFormat="1" applyFont="1" applyFill="1" applyBorder="1" applyAlignment="1">
      <alignment horizontal="left" vertical="top"/>
    </xf>
    <xf numFmtId="0" fontId="4" fillId="0" borderId="0" xfId="8" applyFont="1" applyFill="1" applyAlignment="1">
      <alignment vertical="top"/>
    </xf>
    <xf numFmtId="3" fontId="4" fillId="0" borderId="0" xfId="8" applyNumberFormat="1" applyFont="1" applyFill="1" applyAlignment="1"/>
    <xf numFmtId="0" fontId="14" fillId="0" borderId="0" xfId="8" applyFont="1" applyFill="1" applyAlignment="1">
      <alignment horizontal="left" vertical="top"/>
    </xf>
    <xf numFmtId="0" fontId="4" fillId="0" borderId="0" xfId="8" applyFont="1" applyFill="1" applyAlignment="1"/>
    <xf numFmtId="3" fontId="4" fillId="0" borderId="0" xfId="8" applyNumberFormat="1" applyFont="1" applyFill="1" applyAlignment="1">
      <alignment wrapText="1"/>
    </xf>
    <xf numFmtId="0" fontId="4" fillId="0" borderId="0" xfId="8" applyFont="1" applyFill="1" applyAlignment="1">
      <alignment wrapText="1"/>
    </xf>
    <xf numFmtId="0" fontId="4" fillId="0" borderId="12" xfId="8" applyFont="1" applyFill="1" applyBorder="1"/>
    <xf numFmtId="49" fontId="4" fillId="0" borderId="11" xfId="8" applyNumberFormat="1" applyFont="1" applyFill="1" applyBorder="1" applyAlignment="1">
      <alignment horizontal="right" vertical="center"/>
    </xf>
    <xf numFmtId="49" fontId="4" fillId="0" borderId="12" xfId="8" applyNumberFormat="1" applyFont="1" applyFill="1" applyBorder="1" applyAlignment="1">
      <alignment horizontal="left" vertical="center"/>
    </xf>
    <xf numFmtId="49" fontId="4" fillId="0" borderId="11" xfId="8" applyNumberFormat="1" applyFont="1" applyFill="1" applyBorder="1" applyAlignment="1">
      <alignment horizontal="left" vertical="center"/>
    </xf>
    <xf numFmtId="49" fontId="4" fillId="0" borderId="11" xfId="8" applyNumberFormat="1" applyFont="1" applyFill="1" applyBorder="1" applyAlignment="1">
      <alignment horizontal="left" vertical="center" wrapText="1"/>
    </xf>
    <xf numFmtId="49" fontId="4" fillId="0" borderId="11" xfId="8" applyNumberFormat="1" applyFont="1" applyFill="1" applyBorder="1" applyAlignment="1">
      <alignment horizontal="left" vertical="center" indent="1"/>
    </xf>
    <xf numFmtId="49" fontId="5" fillId="0" borderId="11" xfId="8" applyNumberFormat="1" applyFont="1" applyFill="1" applyBorder="1" applyAlignment="1">
      <alignment horizontal="left" vertical="center"/>
    </xf>
    <xf numFmtId="3" fontId="4" fillId="0" borderId="0" xfId="8" applyNumberFormat="1" applyFont="1" applyFill="1" applyAlignment="1">
      <alignment horizontal="right" vertical="center"/>
    </xf>
    <xf numFmtId="3" fontId="4" fillId="0" borderId="11" xfId="8" applyNumberFormat="1" applyFont="1" applyFill="1" applyBorder="1" applyAlignment="1">
      <alignment horizontal="right" vertical="center"/>
    </xf>
    <xf numFmtId="3" fontId="5" fillId="0" borderId="0" xfId="8" applyNumberFormat="1" applyFont="1" applyFill="1" applyBorder="1" applyAlignment="1">
      <alignment horizontal="left" vertical="center"/>
    </xf>
    <xf numFmtId="0" fontId="14" fillId="0" borderId="0" xfId="8" applyFont="1" applyFill="1" applyAlignment="1">
      <alignment horizontal="left" vertical="center"/>
    </xf>
    <xf numFmtId="3" fontId="5" fillId="0" borderId="11" xfId="8" applyNumberFormat="1" applyFont="1" applyFill="1" applyBorder="1" applyAlignment="1">
      <alignment horizontal="left" vertical="center"/>
    </xf>
    <xf numFmtId="49" fontId="4" fillId="0" borderId="0" xfId="8" applyNumberFormat="1" applyFont="1" applyFill="1" applyAlignment="1">
      <alignment horizontal="right" vertical="center"/>
    </xf>
    <xf numFmtId="49" fontId="15" fillId="0" borderId="0" xfId="8" applyNumberFormat="1" applyFont="1" applyFill="1" applyAlignment="1">
      <alignment horizontal="right" vertical="center"/>
    </xf>
    <xf numFmtId="49" fontId="12" fillId="0" borderId="0" xfId="8" applyNumberFormat="1" applyFont="1" applyFill="1" applyAlignment="1">
      <alignment vertical="center"/>
    </xf>
    <xf numFmtId="49" fontId="4" fillId="0" borderId="12" xfId="8" applyNumberFormat="1" applyFont="1" applyFill="1" applyBorder="1" applyAlignment="1">
      <alignment vertical="top"/>
    </xf>
    <xf numFmtId="49" fontId="12" fillId="0" borderId="6" xfId="8" applyNumberFormat="1" applyFont="1" applyFill="1" applyBorder="1" applyAlignment="1">
      <alignment vertical="center"/>
    </xf>
    <xf numFmtId="49" fontId="5" fillId="0" borderId="12" xfId="8" applyNumberFormat="1" applyFont="1" applyFill="1" applyBorder="1" applyAlignment="1">
      <alignment horizontal="left" vertical="top"/>
    </xf>
    <xf numFmtId="0" fontId="0" fillId="0" borderId="6" xfId="0" applyBorder="1" applyAlignment="1">
      <alignment vertical="center"/>
    </xf>
    <xf numFmtId="49" fontId="5" fillId="0" borderId="0" xfId="4" applyNumberFormat="1" applyFont="1" applyAlignment="1" applyProtection="1">
      <alignment horizontal="left" vertical="center"/>
    </xf>
    <xf numFmtId="49" fontId="5" fillId="0" borderId="0" xfId="8" applyNumberFormat="1" applyFont="1" applyFill="1" applyAlignment="1">
      <alignment horizontal="left" vertical="center"/>
    </xf>
    <xf numFmtId="49" fontId="5" fillId="0" borderId="0" xfId="8" applyNumberFormat="1" applyFont="1" applyFill="1" applyAlignment="1">
      <alignment horizontal="left" vertical="center" wrapText="1"/>
    </xf>
    <xf numFmtId="3" fontId="4" fillId="0" borderId="0" xfId="8" applyNumberFormat="1" applyFont="1" applyFill="1" applyAlignment="1">
      <alignment horizontal="right" vertical="center" wrapText="1"/>
    </xf>
    <xf numFmtId="0" fontId="4" fillId="0" borderId="0" xfId="8" applyFont="1" applyFill="1" applyAlignment="1">
      <alignment horizontal="right" vertical="center" wrapText="1"/>
    </xf>
    <xf numFmtId="0" fontId="4" fillId="0" borderId="0" xfId="8" applyFont="1" applyFill="1" applyAlignment="1">
      <alignment horizontal="right" vertical="center"/>
    </xf>
    <xf numFmtId="0" fontId="12" fillId="0" borderId="0" xfId="8" applyFont="1" applyFill="1" applyAlignment="1">
      <alignment horizontal="right" vertical="center"/>
    </xf>
    <xf numFmtId="49" fontId="4" fillId="0" borderId="12" xfId="8" applyNumberFormat="1" applyFont="1" applyFill="1" applyBorder="1" applyAlignment="1">
      <alignment horizontal="center" vertical="center"/>
    </xf>
    <xf numFmtId="49" fontId="4" fillId="0" borderId="3" xfId="4" applyNumberFormat="1" applyFont="1" applyFill="1" applyBorder="1" applyAlignment="1">
      <alignment horizontal="left" vertical="center"/>
    </xf>
    <xf numFmtId="49" fontId="4" fillId="0" borderId="3" xfId="4" applyNumberFormat="1" applyFont="1" applyFill="1" applyBorder="1" applyAlignment="1">
      <alignment horizontal="left" vertical="center" indent="1"/>
    </xf>
    <xf numFmtId="49" fontId="5" fillId="0" borderId="3" xfId="4" applyNumberFormat="1" applyFont="1" applyFill="1" applyBorder="1" applyAlignment="1" applyProtection="1">
      <alignment horizontal="left" vertical="center"/>
    </xf>
    <xf numFmtId="49" fontId="4" fillId="0" borderId="5" xfId="4" applyNumberFormat="1" applyFont="1" applyFill="1" applyBorder="1" applyAlignment="1" applyProtection="1">
      <alignment horizontal="left" vertical="center"/>
    </xf>
    <xf numFmtId="49" fontId="4" fillId="0" borderId="0" xfId="4" applyNumberFormat="1" applyFont="1" applyFill="1" applyAlignment="1">
      <alignment horizontal="left" vertical="center"/>
    </xf>
    <xf numFmtId="0" fontId="5" fillId="0" borderId="0" xfId="8" applyFont="1" applyFill="1" applyAlignment="1">
      <alignment horizontal="left" vertical="center"/>
    </xf>
    <xf numFmtId="49" fontId="4" fillId="0" borderId="14" xfId="4" applyNumberFormat="1" applyFont="1" applyBorder="1"/>
    <xf numFmtId="49" fontId="4" fillId="0" borderId="15" xfId="4" applyNumberFormat="1" applyFont="1" applyBorder="1" applyAlignment="1" applyProtection="1">
      <alignment horizontal="right" vertical="center"/>
    </xf>
    <xf numFmtId="49" fontId="4" fillId="0" borderId="14" xfId="4" applyNumberFormat="1" applyFont="1" applyBorder="1" applyAlignment="1">
      <alignment horizontal="right" vertical="center"/>
    </xf>
    <xf numFmtId="49" fontId="4" fillId="0" borderId="0" xfId="4" applyNumberFormat="1" applyFont="1" applyAlignment="1" applyProtection="1">
      <alignment horizontal="center" vertical="center"/>
    </xf>
    <xf numFmtId="49" fontId="0" fillId="0" borderId="0" xfId="0" applyNumberFormat="1" applyAlignment="1">
      <alignment horizontal="center" vertical="center"/>
    </xf>
    <xf numFmtId="49" fontId="5" fillId="0" borderId="0" xfId="4" applyNumberFormat="1" applyFont="1" applyAlignment="1" applyProtection="1">
      <alignment horizontal="left" vertical="center" wrapText="1"/>
    </xf>
    <xf numFmtId="49" fontId="0" fillId="0" borderId="0" xfId="0" applyNumberFormat="1" applyAlignment="1">
      <alignment horizontal="left" vertical="center" wrapText="1"/>
    </xf>
    <xf numFmtId="49" fontId="5" fillId="0" borderId="0" xfId="4" applyNumberFormat="1" applyFont="1" applyAlignment="1" applyProtection="1">
      <alignment horizontal="left" vertical="center"/>
    </xf>
    <xf numFmtId="49" fontId="0" fillId="0" borderId="0" xfId="0" applyNumberFormat="1" applyAlignment="1">
      <alignment horizontal="left" vertical="center"/>
    </xf>
    <xf numFmtId="49" fontId="4" fillId="0" borderId="0" xfId="4" applyNumberFormat="1" applyFont="1" applyBorder="1" applyAlignment="1" applyProtection="1">
      <alignment horizontal="left" vertical="center"/>
    </xf>
    <xf numFmtId="0" fontId="0" fillId="0" borderId="0" xfId="0" applyAlignment="1">
      <alignment horizontal="center" vertical="center"/>
    </xf>
    <xf numFmtId="0" fontId="4" fillId="0" borderId="0" xfId="4" applyFont="1" applyBorder="1" applyAlignment="1" applyProtection="1">
      <alignment horizontal="center" vertical="center"/>
    </xf>
    <xf numFmtId="49" fontId="4" fillId="0" borderId="5" xfId="4" applyNumberFormat="1" applyFont="1" applyBorder="1" applyAlignment="1">
      <alignment horizontal="left" vertical="center"/>
    </xf>
    <xf numFmtId="49" fontId="4" fillId="0" borderId="1" xfId="4" applyNumberFormat="1" applyFont="1" applyBorder="1" applyAlignment="1" applyProtection="1">
      <alignment horizontal="center" vertical="center"/>
    </xf>
    <xf numFmtId="0" fontId="0" fillId="0" borderId="1" xfId="0" applyBorder="1" applyAlignment="1">
      <alignment horizontal="center" vertical="center"/>
    </xf>
    <xf numFmtId="49" fontId="4" fillId="0" borderId="0" xfId="4" applyNumberFormat="1" applyFont="1" applyAlignment="1">
      <alignment horizontal="left" vertical="center"/>
    </xf>
    <xf numFmtId="49" fontId="9" fillId="0" borderId="5" xfId="4" applyNumberFormat="1" applyFont="1" applyBorder="1" applyAlignment="1" applyProtection="1">
      <alignment horizontal="left" vertical="center"/>
    </xf>
    <xf numFmtId="49" fontId="9" fillId="0" borderId="0" xfId="4" applyNumberFormat="1" applyFont="1" applyBorder="1" applyAlignment="1" applyProtection="1">
      <alignment horizontal="left" vertical="center"/>
    </xf>
    <xf numFmtId="49" fontId="4" fillId="0" borderId="5" xfId="4" applyNumberFormat="1" applyFont="1" applyBorder="1" applyAlignment="1" applyProtection="1">
      <alignment horizontal="center" vertical="center"/>
    </xf>
    <xf numFmtId="49" fontId="5" fillId="0" borderId="6" xfId="4" applyNumberFormat="1" applyFont="1" applyBorder="1" applyAlignment="1" applyProtection="1">
      <alignment horizontal="left" vertical="center" wrapText="1"/>
    </xf>
    <xf numFmtId="49" fontId="4" fillId="0" borderId="0" xfId="4" applyNumberFormat="1" applyFont="1" applyAlignment="1">
      <alignment horizontal="center" vertical="center"/>
    </xf>
    <xf numFmtId="49" fontId="4" fillId="0" borderId="4" xfId="4" applyNumberFormat="1" applyFont="1" applyBorder="1" applyAlignment="1" applyProtection="1">
      <alignment horizontal="center" vertical="center"/>
    </xf>
    <xf numFmtId="49" fontId="5" fillId="0" borderId="0" xfId="4" applyNumberFormat="1" applyFont="1" applyBorder="1" applyAlignment="1" applyProtection="1">
      <alignment horizontal="left" vertical="center" wrapText="1"/>
    </xf>
    <xf numFmtId="49" fontId="4" fillId="0" borderId="6" xfId="4" applyNumberFormat="1" applyFont="1" applyBorder="1" applyAlignment="1">
      <alignment horizontal="left" vertical="center"/>
    </xf>
    <xf numFmtId="49" fontId="0" fillId="0" borderId="6" xfId="0" applyNumberFormat="1" applyBorder="1" applyAlignment="1">
      <alignment horizontal="left" vertical="center"/>
    </xf>
    <xf numFmtId="49" fontId="4" fillId="0" borderId="2" xfId="4" applyNumberFormat="1"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49" fontId="4" fillId="0" borderId="0" xfId="4" applyNumberFormat="1" applyFont="1" applyAlignment="1" applyProtection="1">
      <alignment horizontal="left" vertical="center"/>
    </xf>
    <xf numFmtId="49" fontId="4" fillId="0" borderId="2" xfId="4" applyNumberFormat="1" applyFont="1" applyBorder="1" applyAlignment="1" applyProtection="1">
      <alignment horizontal="center" vertical="center"/>
    </xf>
    <xf numFmtId="49" fontId="5" fillId="0" borderId="0" xfId="4" applyNumberFormat="1" applyFont="1" applyAlignment="1">
      <alignment horizontal="left" vertical="center"/>
    </xf>
    <xf numFmtId="49" fontId="4" fillId="0" borderId="6" xfId="4" applyNumberFormat="1" applyFont="1" applyBorder="1" applyAlignment="1" applyProtection="1">
      <alignment vertical="center"/>
    </xf>
    <xf numFmtId="49" fontId="4" fillId="0" borderId="0" xfId="4" applyNumberFormat="1" applyFont="1" applyBorder="1" applyAlignment="1" applyProtection="1">
      <alignment horizontal="center" vertical="center"/>
    </xf>
    <xf numFmtId="49" fontId="4" fillId="0" borderId="6" xfId="4" applyNumberFormat="1" applyFont="1" applyBorder="1" applyAlignment="1" applyProtection="1">
      <alignment horizontal="left" vertical="center"/>
    </xf>
    <xf numFmtId="49" fontId="5" fillId="0" borderId="0" xfId="4" applyNumberFormat="1" applyFont="1" applyBorder="1" applyAlignment="1">
      <alignment horizontal="left" vertical="center"/>
    </xf>
    <xf numFmtId="49" fontId="4" fillId="0" borderId="3" xfId="4" applyNumberFormat="1" applyFont="1" applyBorder="1" applyAlignment="1" applyProtection="1">
      <alignment horizontal="center" vertical="center"/>
    </xf>
    <xf numFmtId="49" fontId="4" fillId="0" borderId="0" xfId="4" applyNumberFormat="1" applyFont="1" applyBorder="1" applyAlignment="1">
      <alignment horizontal="left" vertical="center"/>
    </xf>
    <xf numFmtId="49" fontId="4" fillId="0" borderId="1" xfId="4" applyNumberFormat="1" applyFont="1" applyBorder="1" applyAlignment="1">
      <alignment horizontal="center" vertical="center"/>
    </xf>
    <xf numFmtId="49" fontId="5" fillId="0" borderId="0" xfId="8" applyNumberFormat="1" applyFont="1" applyFill="1" applyAlignment="1">
      <alignment horizontal="left" vertical="center"/>
    </xf>
    <xf numFmtId="49" fontId="4" fillId="0" borderId="0" xfId="8" applyNumberFormat="1" applyFont="1" applyFill="1" applyAlignment="1">
      <alignment horizontal="left" vertical="center"/>
    </xf>
    <xf numFmtId="49" fontId="4" fillId="0" borderId="0" xfId="8" applyNumberFormat="1" applyFont="1" applyFill="1" applyAlignment="1">
      <alignment horizontal="center" vertical="center"/>
    </xf>
    <xf numFmtId="49" fontId="12" fillId="0" borderId="0" xfId="8" applyNumberFormat="1" applyFont="1" applyFill="1" applyAlignment="1">
      <alignment horizontal="center" vertical="center"/>
    </xf>
    <xf numFmtId="49" fontId="4" fillId="0" borderId="2" xfId="8" applyNumberFormat="1" applyFont="1" applyFill="1" applyBorder="1" applyAlignment="1">
      <alignment horizontal="center" vertical="center"/>
    </xf>
    <xf numFmtId="49" fontId="12" fillId="0" borderId="13" xfId="8" applyNumberFormat="1" applyFont="1" applyFill="1" applyBorder="1" applyAlignment="1">
      <alignment horizontal="center" vertical="center"/>
    </xf>
    <xf numFmtId="49" fontId="5" fillId="0" borderId="0" xfId="8" applyNumberFormat="1" applyFont="1" applyFill="1" applyAlignment="1">
      <alignment horizontal="left" vertical="center" wrapText="1"/>
    </xf>
    <xf numFmtId="49" fontId="4" fillId="0" borderId="0" xfId="8" applyNumberFormat="1" applyFont="1" applyFill="1" applyAlignment="1">
      <alignment horizontal="left" vertical="center" wrapText="1"/>
    </xf>
    <xf numFmtId="0" fontId="1" fillId="0" borderId="0" xfId="8" applyFont="1" applyAlignment="1">
      <alignment horizontal="left" vertical="center"/>
    </xf>
    <xf numFmtId="49" fontId="5" fillId="0" borderId="0" xfId="4" applyNumberFormat="1" applyFont="1" applyFill="1" applyAlignment="1" applyProtection="1">
      <alignment horizontal="left" vertical="center"/>
      <protection locked="0"/>
    </xf>
    <xf numFmtId="49" fontId="17" fillId="0" borderId="0" xfId="0" applyNumberFormat="1" applyFont="1" applyAlignment="1">
      <alignment horizontal="left" vertical="center"/>
    </xf>
  </cellXfs>
  <cellStyles count="12">
    <cellStyle name="Comma 2" xfId="2" xr:uid="{00000000-0005-0000-0000-000000000000}"/>
    <cellStyle name="Comma 2 2" xfId="11" xr:uid="{00000000-0005-0000-0000-000001000000}"/>
    <cellStyle name="Comma 3" xfId="7" xr:uid="{00000000-0005-0000-0000-000002000000}"/>
    <cellStyle name="Comma 4" xfId="9" xr:uid="{00000000-0005-0000-0000-000003000000}"/>
    <cellStyle name="Comma 5" xfId="10" xr:uid="{00000000-0005-0000-0000-000004000000}"/>
    <cellStyle name="Normal" xfId="0" builtinId="0"/>
    <cellStyle name="Normal 2" xfId="1" xr:uid="{00000000-0005-0000-0000-000006000000}"/>
    <cellStyle name="Normal 3" xfId="3" xr:uid="{00000000-0005-0000-0000-000007000000}"/>
    <cellStyle name="Normal 4" xfId="4" xr:uid="{00000000-0005-0000-0000-000008000000}"/>
    <cellStyle name="Normal 5" xfId="6" xr:uid="{00000000-0005-0000-0000-000009000000}"/>
    <cellStyle name="Normal 6" xfId="8" xr:uid="{00000000-0005-0000-0000-00000A000000}"/>
    <cellStyle name="Percent 2"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5</xdr:row>
      <xdr:rowOff>57149</xdr:rowOff>
    </xdr:from>
    <xdr:to>
      <xdr:col>11</xdr:col>
      <xdr:colOff>323850</xdr:colOff>
      <xdr:row>27</xdr:row>
      <xdr:rowOff>9524</xdr:rowOff>
    </xdr:to>
    <xdr:sp macro="" textlink="">
      <xdr:nvSpPr>
        <xdr:cNvPr id="2" name="Text Box 1">
          <a:extLst>
            <a:ext uri="{FF2B5EF4-FFF2-40B4-BE49-F238E27FC236}">
              <a16:creationId xmlns:a16="http://schemas.microsoft.com/office/drawing/2014/main" id="{5BF3E63A-F238-4A69-ADB8-EF492B4D0082}"/>
            </a:ext>
          </a:extLst>
        </xdr:cNvPr>
        <xdr:cNvSpPr txBox="1">
          <a:spLocks noChangeArrowheads="1"/>
        </xdr:cNvSpPr>
      </xdr:nvSpPr>
      <xdr:spPr bwMode="auto">
        <a:xfrm>
          <a:off x="1" y="1009649"/>
          <a:ext cx="7029449" cy="4143375"/>
        </a:xfrm>
        <a:prstGeom prst="rect">
          <a:avLst/>
        </a:prstGeom>
        <a:solidFill>
          <a:srgbClr val="FFFF99"/>
        </a:solidFill>
        <a:ln w="38100">
          <a:solidFill>
            <a:srgbClr val="000000"/>
          </a:solidFill>
          <a:miter lim="800000"/>
          <a:headEnd/>
          <a:tailEnd/>
        </a:ln>
      </xdr:spPr>
      <xdr:txBody>
        <a:bodyPr vertOverflow="clip" wrap="square" lIns="36576" tIns="32004" rIns="36576" bIns="0" anchor="t" upright="1"/>
        <a:lstStyle/>
        <a:p>
          <a:pPr algn="ctr" rtl="0">
            <a:defRPr sz="1000"/>
          </a:pPr>
          <a:endParaRPr lang="en-US" sz="1800" b="1" i="0" u="sng" strike="noStrike" baseline="0">
            <a:solidFill>
              <a:srgbClr val="000000"/>
            </a:solidFill>
            <a:latin typeface="Times New Roman"/>
            <a:cs typeface="Times New Roman"/>
          </a:endParaRPr>
        </a:p>
        <a:p>
          <a:pPr algn="ctr" rtl="0">
            <a:defRPr sz="1000"/>
          </a:pPr>
          <a:r>
            <a:rPr lang="en-US" sz="2400" b="1" i="0" u="sng" strike="noStrike" baseline="0">
              <a:solidFill>
                <a:srgbClr val="000000"/>
              </a:solidFill>
              <a:latin typeface="Times New Roman"/>
              <a:cs typeface="Times New Roman"/>
            </a:rPr>
            <a:t>Advance Data Release of the </a:t>
          </a:r>
        </a:p>
        <a:p>
          <a:pPr algn="ctr" rtl="0">
            <a:defRPr sz="1000"/>
          </a:pPr>
          <a:r>
            <a:rPr lang="en-US" sz="3600" b="1" i="0" u="sng" strike="noStrike" baseline="0">
              <a:solidFill>
                <a:srgbClr val="000000"/>
              </a:solidFill>
              <a:latin typeface="Times New Roman"/>
              <a:cs typeface="Times New Roman"/>
            </a:rPr>
            <a:t>2016 Annual Tables </a:t>
          </a:r>
        </a:p>
        <a:p>
          <a:pPr algn="ctr" rtl="0">
            <a:defRPr sz="1000"/>
          </a:pPr>
          <a:endParaRPr lang="en-US" sz="1600" b="0" i="0" u="none" strike="noStrike" baseline="0">
            <a:solidFill>
              <a:srgbClr val="000000"/>
            </a:solidFill>
            <a:latin typeface="Times New Roman"/>
            <a:cs typeface="Times New Roman"/>
          </a:endParaRPr>
        </a:p>
        <a:p>
          <a:pPr algn="ctr" rtl="0">
            <a:defRPr sz="1000"/>
          </a:pPr>
          <a:r>
            <a:rPr lang="en-US" sz="1800" b="0" i="0" u="none" strike="noStrike" baseline="0">
              <a:solidFill>
                <a:srgbClr val="000000"/>
              </a:solidFill>
              <a:latin typeface="Times New Roman"/>
              <a:cs typeface="Times New Roman"/>
            </a:rPr>
            <a:t>These tables are an advance data release of those to be incorporated in the USGS Minerals Yearbook 2016, v. I, Metals and Minerals. The full report (text and tables) will be released when publication layout is complete. Substantive changes to tables are not anticipated, but would be incorporated into the full report, which will replace these advance data release tables.</a:t>
          </a:r>
        </a:p>
        <a:p>
          <a:pPr algn="ctr" rtl="0">
            <a:defRPr sz="1000"/>
          </a:pPr>
          <a:r>
            <a:rPr lang="en-US" sz="1800" b="0" i="0" u="none" strike="noStrike" baseline="0">
              <a:solidFill>
                <a:srgbClr val="000000"/>
              </a:solidFill>
              <a:latin typeface="Times New Roman"/>
              <a:cs typeface="Times New Roman"/>
            </a:rPr>
            <a:t> </a:t>
          </a:r>
        </a:p>
        <a:p>
          <a:pPr algn="ctr" rtl="0">
            <a:defRPr sz="1000"/>
          </a:pPr>
          <a:r>
            <a:rPr lang="en-US" sz="1800" b="0" i="0" u="none" strike="noStrike" baseline="0">
              <a:solidFill>
                <a:srgbClr val="000000"/>
              </a:solidFill>
              <a:latin typeface="Times New Roman"/>
              <a:cs typeface="Times New Roman"/>
            </a:rPr>
            <a:t> </a:t>
          </a:r>
          <a:endParaRPr lang="en-US" sz="2200" b="0" i="0" u="none" strike="noStrike" baseline="0">
            <a:solidFill>
              <a:srgbClr val="000000"/>
            </a:solidFill>
            <a:latin typeface="Times New Roman"/>
            <a:cs typeface="Times New Roman"/>
          </a:endParaRPr>
        </a:p>
        <a:p>
          <a:pPr algn="ctr" rtl="0">
            <a:defRPr sz="1000"/>
          </a:pPr>
          <a:r>
            <a:rPr lang="en-US" sz="1400" b="0" i="0" u="none" strike="noStrike" baseline="0">
              <a:solidFill>
                <a:srgbClr val="000000"/>
              </a:solidFill>
              <a:latin typeface="Times New Roman"/>
              <a:cs typeface="Times New Roman"/>
            </a:rPr>
            <a:t>Posted:  November 13, 2018</a:t>
          </a:r>
        </a:p>
      </xdr:txBody>
    </xdr:sp>
    <xdr:clientData/>
  </xdr:twoCellAnchor>
  <xdr:twoCellAnchor editAs="oneCell">
    <xdr:from>
      <xdr:col>0</xdr:col>
      <xdr:colOff>0</xdr:colOff>
      <xdr:row>0</xdr:row>
      <xdr:rowOff>0</xdr:rowOff>
    </xdr:from>
    <xdr:to>
      <xdr:col>2</xdr:col>
      <xdr:colOff>223009</xdr:colOff>
      <xdr:row>2</xdr:row>
      <xdr:rowOff>167688</xdr:rowOff>
    </xdr:to>
    <xdr:pic>
      <xdr:nvPicPr>
        <xdr:cNvPr id="3" name="Picture 2" title="USGS logo">
          <a:extLst>
            <a:ext uri="{FF2B5EF4-FFF2-40B4-BE49-F238E27FC236}">
              <a16:creationId xmlns:a16="http://schemas.microsoft.com/office/drawing/2014/main" id="{720B77DA-5012-4EF1-A36E-6E2BC9A3F345}"/>
            </a:ext>
          </a:extLst>
        </xdr:cNvPr>
        <xdr:cNvPicPr>
          <a:picLocks noChangeAspect="1"/>
        </xdr:cNvPicPr>
      </xdr:nvPicPr>
      <xdr:blipFill>
        <a:blip xmlns:r="http://schemas.openxmlformats.org/officeDocument/2006/relationships" r:embed="rId1"/>
        <a:stretch>
          <a:fillRect/>
        </a:stretch>
      </xdr:blipFill>
      <xdr:spPr>
        <a:xfrm>
          <a:off x="0" y="0"/>
          <a:ext cx="1442209" cy="548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B4C1-31E8-4F9F-9CFB-CFFAD4E202D9}">
  <dimension ref="A1"/>
  <sheetViews>
    <sheetView tabSelected="1" topLeftCell="A7" workbookViewId="0">
      <selection activeCell="I34" sqref="I34"/>
    </sheetView>
  </sheetViews>
  <sheetFormatPr defaultRowHeight="15" x14ac:dyDescent="0.25"/>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4"/>
  <sheetViews>
    <sheetView zoomScaleNormal="100" workbookViewId="0">
      <selection sqref="A1:I1"/>
    </sheetView>
  </sheetViews>
  <sheetFormatPr defaultColWidth="9.140625" defaultRowHeight="11.25" customHeight="1" x14ac:dyDescent="0.2"/>
  <cols>
    <col min="1" max="1" width="31.28515625" style="1" bestFit="1" customWidth="1"/>
    <col min="2" max="2" width="1.5703125" style="1" customWidth="1"/>
    <col min="3" max="3" width="6.85546875" style="1" customWidth="1"/>
    <col min="4" max="4" width="1.5703125" style="1" customWidth="1"/>
    <col min="5" max="5" width="6.5703125" style="1" customWidth="1"/>
    <col min="6" max="6" width="1.5703125" style="1" customWidth="1"/>
    <col min="7" max="7" width="6.85546875" style="1" customWidth="1"/>
    <col min="8" max="8" width="1.5703125" style="1" customWidth="1"/>
    <col min="9" max="9" width="6.5703125" style="1" customWidth="1"/>
    <col min="10" max="16384" width="9.140625" style="1"/>
  </cols>
  <sheetData>
    <row r="1" spans="1:9" ht="11.25" customHeight="1" x14ac:dyDescent="0.2">
      <c r="A1" s="197" t="s">
        <v>68</v>
      </c>
      <c r="B1" s="197"/>
      <c r="C1" s="197"/>
      <c r="D1" s="197"/>
      <c r="E1" s="197"/>
      <c r="F1" s="197"/>
      <c r="G1" s="197"/>
      <c r="H1" s="197"/>
      <c r="I1" s="197"/>
    </row>
    <row r="2" spans="1:9" ht="11.25" customHeight="1" x14ac:dyDescent="0.2">
      <c r="A2" s="197" t="s">
        <v>80</v>
      </c>
      <c r="B2" s="197"/>
      <c r="C2" s="197"/>
      <c r="D2" s="197"/>
      <c r="E2" s="197"/>
      <c r="F2" s="197"/>
      <c r="G2" s="197"/>
      <c r="H2" s="197"/>
      <c r="I2" s="197"/>
    </row>
    <row r="3" spans="1:9" ht="11.25" customHeight="1" x14ac:dyDescent="0.2">
      <c r="A3" s="197" t="s">
        <v>81</v>
      </c>
      <c r="B3" s="197"/>
      <c r="C3" s="197"/>
      <c r="D3" s="197"/>
      <c r="E3" s="197"/>
      <c r="F3" s="197"/>
      <c r="G3" s="197"/>
      <c r="H3" s="197"/>
      <c r="I3" s="197"/>
    </row>
    <row r="4" spans="1:9" ht="11.25" customHeight="1" x14ac:dyDescent="0.2">
      <c r="A4" s="197"/>
      <c r="B4" s="187"/>
      <c r="C4" s="187"/>
      <c r="D4" s="187"/>
      <c r="E4" s="187"/>
      <c r="F4" s="187"/>
      <c r="G4" s="187"/>
      <c r="H4" s="187"/>
      <c r="I4" s="187"/>
    </row>
    <row r="5" spans="1:9" ht="11.25" customHeight="1" x14ac:dyDescent="0.2">
      <c r="A5" s="197" t="s">
        <v>35</v>
      </c>
      <c r="B5" s="197"/>
      <c r="C5" s="197"/>
      <c r="D5" s="197"/>
      <c r="E5" s="197"/>
      <c r="F5" s="197"/>
      <c r="G5" s="197"/>
      <c r="H5" s="197"/>
      <c r="I5" s="197"/>
    </row>
    <row r="6" spans="1:9" ht="11.25" customHeight="1" x14ac:dyDescent="0.2">
      <c r="A6" s="214"/>
      <c r="B6" s="191"/>
      <c r="C6" s="191"/>
      <c r="D6" s="191"/>
      <c r="E6" s="191"/>
      <c r="F6" s="191"/>
      <c r="G6" s="191"/>
      <c r="H6" s="191"/>
      <c r="I6" s="191"/>
    </row>
    <row r="7" spans="1:9" ht="11.25" customHeight="1" x14ac:dyDescent="0.2">
      <c r="A7" s="100"/>
      <c r="B7" s="100"/>
      <c r="C7" s="212">
        <v>2015</v>
      </c>
      <c r="D7" s="212"/>
      <c r="E7" s="212"/>
      <c r="F7" s="101"/>
      <c r="G7" s="212">
        <v>2016</v>
      </c>
      <c r="H7" s="212"/>
      <c r="I7" s="212"/>
    </row>
    <row r="8" spans="1:9" ht="11.25" customHeight="1" x14ac:dyDescent="0.2">
      <c r="A8" s="102" t="s">
        <v>69</v>
      </c>
      <c r="B8" s="102"/>
      <c r="C8" s="64" t="s">
        <v>1</v>
      </c>
      <c r="D8" s="102"/>
      <c r="E8" s="64" t="s">
        <v>62</v>
      </c>
      <c r="F8" s="102"/>
      <c r="G8" s="64" t="s">
        <v>1</v>
      </c>
      <c r="H8" s="102"/>
      <c r="I8" s="64" t="s">
        <v>62</v>
      </c>
    </row>
    <row r="9" spans="1:9" ht="11.25" customHeight="1" x14ac:dyDescent="0.2">
      <c r="A9" s="55" t="s">
        <v>70</v>
      </c>
      <c r="B9" s="31"/>
      <c r="C9" s="33"/>
      <c r="D9" s="34"/>
      <c r="E9" s="33"/>
      <c r="F9" s="34"/>
      <c r="G9" s="39"/>
      <c r="H9" s="40"/>
      <c r="I9" s="39"/>
    </row>
    <row r="10" spans="1:9" ht="11.25" customHeight="1" x14ac:dyDescent="0.2">
      <c r="A10" s="56" t="s">
        <v>82</v>
      </c>
      <c r="B10" s="29"/>
      <c r="C10" s="38">
        <v>1520</v>
      </c>
      <c r="D10" s="88"/>
      <c r="E10" s="38">
        <v>150000</v>
      </c>
      <c r="F10" s="88"/>
      <c r="G10" s="38">
        <v>1320</v>
      </c>
      <c r="H10" s="87"/>
      <c r="I10" s="38">
        <v>118000</v>
      </c>
    </row>
    <row r="11" spans="1:9" ht="11.25" customHeight="1" x14ac:dyDescent="0.2">
      <c r="A11" s="56" t="s">
        <v>83</v>
      </c>
      <c r="B11" s="29"/>
      <c r="C11" s="43">
        <v>442</v>
      </c>
      <c r="D11" s="105" t="s">
        <v>19</v>
      </c>
      <c r="E11" s="43">
        <v>75600</v>
      </c>
      <c r="F11" s="106" t="s">
        <v>19</v>
      </c>
      <c r="G11" s="43">
        <v>267</v>
      </c>
      <c r="H11" s="107"/>
      <c r="I11" s="43">
        <v>42100</v>
      </c>
    </row>
    <row r="12" spans="1:9" ht="11.25" customHeight="1" x14ac:dyDescent="0.2">
      <c r="A12" s="103" t="s">
        <v>0</v>
      </c>
      <c r="B12" s="29"/>
      <c r="C12" s="38">
        <v>1960</v>
      </c>
      <c r="D12" s="88"/>
      <c r="E12" s="38">
        <v>226000</v>
      </c>
      <c r="F12" s="79"/>
      <c r="G12" s="38">
        <v>1590</v>
      </c>
      <c r="H12" s="87"/>
      <c r="I12" s="38">
        <v>160000</v>
      </c>
    </row>
    <row r="13" spans="1:9" ht="11.25" customHeight="1" x14ac:dyDescent="0.2">
      <c r="A13" s="55" t="s">
        <v>71</v>
      </c>
      <c r="B13" s="29"/>
      <c r="C13" s="38">
        <v>11</v>
      </c>
      <c r="D13" s="88"/>
      <c r="E13" s="38">
        <v>13000</v>
      </c>
      <c r="F13" s="79" t="s">
        <v>19</v>
      </c>
      <c r="G13" s="38">
        <v>28</v>
      </c>
      <c r="H13" s="87"/>
      <c r="I13" s="38">
        <v>21200</v>
      </c>
    </row>
    <row r="14" spans="1:9" ht="11.25" customHeight="1" x14ac:dyDescent="0.2">
      <c r="A14" s="55" t="s">
        <v>72</v>
      </c>
      <c r="B14" s="29"/>
      <c r="C14" s="38">
        <v>14</v>
      </c>
      <c r="D14" s="88"/>
      <c r="E14" s="38">
        <v>52500</v>
      </c>
      <c r="F14" s="79" t="s">
        <v>19</v>
      </c>
      <c r="G14" s="38">
        <v>5</v>
      </c>
      <c r="H14" s="87"/>
      <c r="I14" s="38">
        <v>18000</v>
      </c>
    </row>
    <row r="15" spans="1:9" ht="11.25" customHeight="1" x14ac:dyDescent="0.2">
      <c r="A15" s="55" t="s">
        <v>73</v>
      </c>
      <c r="B15" s="29"/>
      <c r="C15" s="38">
        <v>201</v>
      </c>
      <c r="D15" s="88" t="s">
        <v>19</v>
      </c>
      <c r="E15" s="38">
        <v>81000</v>
      </c>
      <c r="F15" s="88" t="s">
        <v>19</v>
      </c>
      <c r="G15" s="38">
        <v>295</v>
      </c>
      <c r="H15" s="87"/>
      <c r="I15" s="38">
        <v>89400</v>
      </c>
    </row>
    <row r="16" spans="1:9" ht="11.25" customHeight="1" x14ac:dyDescent="0.2">
      <c r="A16" s="55" t="s">
        <v>74</v>
      </c>
      <c r="B16" s="29"/>
      <c r="C16" s="38">
        <v>599</v>
      </c>
      <c r="D16" s="88" t="s">
        <v>19</v>
      </c>
      <c r="E16" s="38">
        <v>290000</v>
      </c>
      <c r="F16" s="88" t="s">
        <v>19</v>
      </c>
      <c r="G16" s="38">
        <v>586</v>
      </c>
      <c r="H16" s="87"/>
      <c r="I16" s="38">
        <v>213000</v>
      </c>
    </row>
    <row r="17" spans="1:9" ht="11.25" customHeight="1" x14ac:dyDescent="0.2">
      <c r="A17" s="55" t="s">
        <v>75</v>
      </c>
      <c r="B17" s="29"/>
      <c r="C17" s="38">
        <v>582</v>
      </c>
      <c r="D17" s="88"/>
      <c r="E17" s="38">
        <v>300000</v>
      </c>
      <c r="F17" s="79" t="s">
        <v>19</v>
      </c>
      <c r="G17" s="38">
        <v>853</v>
      </c>
      <c r="H17" s="87"/>
      <c r="I17" s="38">
        <v>334000</v>
      </c>
    </row>
    <row r="18" spans="1:9" ht="11.25" customHeight="1" x14ac:dyDescent="0.2">
      <c r="A18" s="55" t="s">
        <v>76</v>
      </c>
      <c r="B18" s="29"/>
      <c r="C18" s="132">
        <v>87</v>
      </c>
      <c r="D18" s="88"/>
      <c r="E18" s="38">
        <v>43300</v>
      </c>
      <c r="F18" s="79" t="s">
        <v>19</v>
      </c>
      <c r="G18" s="132">
        <v>32</v>
      </c>
      <c r="H18" s="87"/>
      <c r="I18" s="38">
        <v>12600</v>
      </c>
    </row>
    <row r="19" spans="1:9" ht="11.25" customHeight="1" x14ac:dyDescent="0.2">
      <c r="A19" s="104" t="s">
        <v>77</v>
      </c>
      <c r="B19" s="27"/>
      <c r="C19" s="41">
        <v>1</v>
      </c>
      <c r="D19" s="105"/>
      <c r="E19" s="41">
        <v>197</v>
      </c>
      <c r="F19" s="106" t="s">
        <v>19</v>
      </c>
      <c r="G19" s="41">
        <v>2</v>
      </c>
      <c r="H19" s="107"/>
      <c r="I19" s="41">
        <v>401</v>
      </c>
    </row>
    <row r="20" spans="1:9" ht="11.25" customHeight="1" x14ac:dyDescent="0.2">
      <c r="A20" s="213" t="s">
        <v>118</v>
      </c>
      <c r="B20" s="185"/>
      <c r="C20" s="185"/>
      <c r="D20" s="185"/>
      <c r="E20" s="185"/>
      <c r="F20" s="185"/>
      <c r="G20" s="185"/>
      <c r="H20" s="185"/>
      <c r="I20" s="185"/>
    </row>
    <row r="21" spans="1:9" ht="11.25" customHeight="1" x14ac:dyDescent="0.2">
      <c r="A21" s="211" t="s">
        <v>181</v>
      </c>
      <c r="B21" s="211"/>
      <c r="C21" s="211"/>
      <c r="D21" s="211"/>
      <c r="E21" s="211"/>
      <c r="F21" s="211"/>
      <c r="G21" s="211"/>
      <c r="H21" s="211"/>
      <c r="I21" s="211"/>
    </row>
    <row r="22" spans="1:9" ht="11.25" customHeight="1" x14ac:dyDescent="0.2">
      <c r="A22" s="207" t="s">
        <v>78</v>
      </c>
      <c r="B22" s="207"/>
      <c r="C22" s="207"/>
      <c r="D22" s="207"/>
      <c r="E22" s="207"/>
      <c r="F22" s="207"/>
      <c r="G22" s="207"/>
      <c r="H22" s="207"/>
      <c r="I22" s="207"/>
    </row>
    <row r="23" spans="1:9" ht="11.25" customHeight="1" x14ac:dyDescent="0.2">
      <c r="A23" s="192"/>
      <c r="B23" s="204"/>
      <c r="C23" s="204"/>
      <c r="D23" s="204"/>
      <c r="E23" s="204"/>
      <c r="F23" s="204"/>
      <c r="G23" s="204"/>
      <c r="H23" s="204"/>
      <c r="I23" s="204"/>
    </row>
    <row r="24" spans="1:9" ht="11.25" customHeight="1" x14ac:dyDescent="0.2">
      <c r="A24" s="192" t="s">
        <v>84</v>
      </c>
      <c r="B24" s="192"/>
      <c r="C24" s="192"/>
      <c r="D24" s="192"/>
      <c r="E24" s="192"/>
      <c r="F24" s="192"/>
      <c r="G24" s="192"/>
      <c r="H24" s="192"/>
      <c r="I24" s="192"/>
    </row>
  </sheetData>
  <mergeCells count="13">
    <mergeCell ref="A21:I21"/>
    <mergeCell ref="A22:I22"/>
    <mergeCell ref="A24:I24"/>
    <mergeCell ref="A1:I1"/>
    <mergeCell ref="A2:I2"/>
    <mergeCell ref="A3:I3"/>
    <mergeCell ref="A5:I5"/>
    <mergeCell ref="C7:E7"/>
    <mergeCell ref="G7:I7"/>
    <mergeCell ref="A20:I20"/>
    <mergeCell ref="A4:I4"/>
    <mergeCell ref="A6:I6"/>
    <mergeCell ref="A23:I23"/>
  </mergeCells>
  <pageMargins left="0.5" right="0.5" top="0.5" bottom="0.7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4"/>
  <sheetViews>
    <sheetView topLeftCell="A7" zoomScaleNormal="100" workbookViewId="0">
      <selection activeCell="X18" sqref="X18"/>
    </sheetView>
  </sheetViews>
  <sheetFormatPr defaultColWidth="14.42578125" defaultRowHeight="11.25" customHeight="1" x14ac:dyDescent="0.2"/>
  <cols>
    <col min="1" max="1" width="20.140625" style="136" customWidth="1"/>
    <col min="2" max="2" width="1.7109375" style="136" customWidth="1"/>
    <col min="3" max="3" width="6.7109375" style="136" customWidth="1"/>
    <col min="4" max="4" width="1.7109375" style="140" customWidth="1"/>
    <col min="5" max="5" width="6.7109375" style="136" customWidth="1"/>
    <col min="6" max="6" width="1.7109375" style="140" customWidth="1"/>
    <col min="7" max="7" width="6.7109375" style="136" customWidth="1"/>
    <col min="8" max="8" width="1.7109375" style="140" customWidth="1"/>
    <col min="9" max="9" width="6.7109375" style="136" customWidth="1"/>
    <col min="10" max="10" width="1.7109375" style="140" customWidth="1"/>
    <col min="11" max="11" width="6.7109375" style="136" customWidth="1"/>
    <col min="12" max="12" width="1.7109375" style="140" customWidth="1"/>
    <col min="13" max="13" width="6.7109375" style="136" customWidth="1"/>
    <col min="14" max="14" width="1.7109375" style="140" customWidth="1"/>
    <col min="15" max="15" width="6.7109375" style="136" customWidth="1"/>
    <col min="16" max="16" width="1.7109375" style="140" customWidth="1"/>
    <col min="17" max="17" width="6.7109375" style="136" customWidth="1"/>
    <col min="18" max="18" width="1.7109375" style="140" customWidth="1"/>
    <col min="19" max="19" width="6.7109375" style="136" customWidth="1"/>
    <col min="20" max="20" width="1.7109375" style="140" customWidth="1"/>
    <col min="21" max="21" width="6.7109375" style="136" customWidth="1"/>
    <col min="22" max="22" width="1.7109375" style="140" customWidth="1"/>
    <col min="23" max="16384" width="14.42578125" style="136"/>
  </cols>
  <sheetData>
    <row r="1" spans="1:22" ht="11.25" customHeight="1" x14ac:dyDescent="0.2">
      <c r="A1" s="217" t="s">
        <v>126</v>
      </c>
      <c r="B1" s="218"/>
      <c r="C1" s="218"/>
      <c r="D1" s="218"/>
      <c r="E1" s="218"/>
      <c r="F1" s="218"/>
      <c r="G1" s="218"/>
      <c r="H1" s="218"/>
      <c r="I1" s="218"/>
      <c r="J1" s="218"/>
      <c r="K1" s="218"/>
      <c r="L1" s="218"/>
      <c r="M1" s="218"/>
      <c r="N1" s="218"/>
      <c r="O1" s="218"/>
      <c r="P1" s="218"/>
      <c r="Q1" s="218"/>
      <c r="R1" s="218"/>
      <c r="S1" s="218"/>
      <c r="T1" s="218"/>
      <c r="U1" s="218"/>
      <c r="V1" s="218"/>
    </row>
    <row r="2" spans="1:22" ht="11.25" customHeight="1" x14ac:dyDescent="0.2">
      <c r="A2" s="217" t="s">
        <v>172</v>
      </c>
      <c r="B2" s="217"/>
      <c r="C2" s="217"/>
      <c r="D2" s="217"/>
      <c r="E2" s="217"/>
      <c r="F2" s="217"/>
      <c r="G2" s="217"/>
      <c r="H2" s="217"/>
      <c r="I2" s="217"/>
      <c r="J2" s="217"/>
      <c r="K2" s="217"/>
      <c r="L2" s="217"/>
      <c r="M2" s="217"/>
      <c r="N2" s="217"/>
      <c r="O2" s="217"/>
      <c r="P2" s="217"/>
      <c r="Q2" s="217"/>
      <c r="R2" s="217"/>
      <c r="S2" s="217"/>
      <c r="T2" s="217"/>
      <c r="U2" s="217"/>
      <c r="V2" s="217"/>
    </row>
    <row r="3" spans="1:22" ht="11.25" customHeight="1" x14ac:dyDescent="0.2">
      <c r="A3" s="218"/>
      <c r="B3" s="218"/>
      <c r="C3" s="218"/>
      <c r="D3" s="218"/>
      <c r="E3" s="218"/>
      <c r="F3" s="218"/>
      <c r="G3" s="218"/>
      <c r="H3" s="218"/>
      <c r="I3" s="218"/>
      <c r="J3" s="218"/>
      <c r="K3" s="218"/>
      <c r="L3" s="218"/>
      <c r="M3" s="218"/>
      <c r="N3" s="218"/>
      <c r="O3" s="218"/>
      <c r="P3" s="218"/>
      <c r="Q3" s="218"/>
      <c r="R3" s="218"/>
      <c r="S3" s="218"/>
      <c r="T3" s="218"/>
      <c r="U3" s="218"/>
      <c r="V3" s="218"/>
    </row>
    <row r="4" spans="1:22" ht="11.25" customHeight="1" x14ac:dyDescent="0.2">
      <c r="A4" s="217" t="s">
        <v>177</v>
      </c>
      <c r="B4" s="218"/>
      <c r="C4" s="218"/>
      <c r="D4" s="218"/>
      <c r="E4" s="218"/>
      <c r="F4" s="218"/>
      <c r="G4" s="218"/>
      <c r="H4" s="218"/>
      <c r="I4" s="218"/>
      <c r="J4" s="218"/>
      <c r="K4" s="218"/>
      <c r="L4" s="218"/>
      <c r="M4" s="218"/>
      <c r="N4" s="218"/>
      <c r="O4" s="218"/>
      <c r="P4" s="218"/>
      <c r="Q4" s="218"/>
      <c r="R4" s="218"/>
      <c r="S4" s="218"/>
      <c r="T4" s="218"/>
      <c r="U4" s="218"/>
      <c r="V4" s="218"/>
    </row>
    <row r="5" spans="1:22" ht="11.25" customHeight="1" x14ac:dyDescent="0.2">
      <c r="A5" s="219"/>
      <c r="B5" s="203"/>
      <c r="C5" s="203"/>
      <c r="D5" s="203"/>
      <c r="E5" s="203"/>
      <c r="F5" s="203"/>
      <c r="G5" s="203"/>
      <c r="H5" s="203"/>
      <c r="I5" s="203"/>
      <c r="J5" s="203"/>
      <c r="K5" s="203"/>
      <c r="L5" s="203"/>
      <c r="M5" s="203"/>
      <c r="N5" s="203"/>
      <c r="O5" s="203"/>
      <c r="P5" s="203"/>
      <c r="Q5" s="203"/>
      <c r="R5" s="203"/>
      <c r="S5" s="203"/>
      <c r="T5" s="203"/>
      <c r="U5" s="203"/>
      <c r="V5" s="203"/>
    </row>
    <row r="6" spans="1:22" ht="11.25" customHeight="1" x14ac:dyDescent="0.2">
      <c r="A6" s="158"/>
      <c r="B6" s="160"/>
      <c r="C6" s="220" t="s">
        <v>14</v>
      </c>
      <c r="D6" s="220"/>
      <c r="E6" s="220"/>
      <c r="F6" s="220"/>
      <c r="G6" s="220"/>
      <c r="H6" s="220"/>
      <c r="I6" s="220"/>
      <c r="J6" s="220"/>
      <c r="K6" s="220"/>
      <c r="L6" s="160"/>
      <c r="M6" s="220" t="s">
        <v>184</v>
      </c>
      <c r="N6" s="220"/>
      <c r="O6" s="220"/>
      <c r="P6" s="220"/>
      <c r="Q6" s="220"/>
      <c r="R6" s="220"/>
      <c r="S6" s="220"/>
      <c r="T6" s="220"/>
      <c r="U6" s="220"/>
      <c r="V6" s="162"/>
    </row>
    <row r="7" spans="1:22" ht="11.25" customHeight="1" x14ac:dyDescent="0.2">
      <c r="A7" s="170" t="s">
        <v>182</v>
      </c>
      <c r="B7" s="159"/>
      <c r="C7" s="145" t="s">
        <v>127</v>
      </c>
      <c r="D7" s="137"/>
      <c r="E7" s="145" t="s">
        <v>128</v>
      </c>
      <c r="F7" s="137"/>
      <c r="G7" s="145" t="s">
        <v>129</v>
      </c>
      <c r="H7" s="137"/>
      <c r="I7" s="145" t="s">
        <v>130</v>
      </c>
      <c r="J7" s="137"/>
      <c r="K7" s="145" t="s">
        <v>131</v>
      </c>
      <c r="L7" s="161"/>
      <c r="M7" s="145" t="s">
        <v>127</v>
      </c>
      <c r="N7" s="137"/>
      <c r="O7" s="145" t="s">
        <v>128</v>
      </c>
      <c r="P7" s="137"/>
      <c r="Q7" s="145" t="s">
        <v>129</v>
      </c>
      <c r="R7" s="137"/>
      <c r="S7" s="145" t="s">
        <v>130</v>
      </c>
      <c r="T7" s="137"/>
      <c r="U7" s="145" t="s">
        <v>131</v>
      </c>
      <c r="V7" s="161"/>
    </row>
    <row r="8" spans="1:22" ht="11.25" customHeight="1" x14ac:dyDescent="0.2">
      <c r="A8" s="146" t="s">
        <v>132</v>
      </c>
      <c r="B8" s="138"/>
      <c r="C8" s="151">
        <v>1250</v>
      </c>
      <c r="D8" s="164"/>
      <c r="E8" s="151">
        <v>1150</v>
      </c>
      <c r="F8" s="164"/>
      <c r="G8" s="151">
        <v>1420</v>
      </c>
      <c r="H8" s="164"/>
      <c r="I8" s="151">
        <v>1290</v>
      </c>
      <c r="J8" s="164" t="s">
        <v>19</v>
      </c>
      <c r="K8" s="151">
        <v>1270</v>
      </c>
      <c r="L8" s="164"/>
      <c r="M8" s="151">
        <v>375</v>
      </c>
      <c r="N8" s="164" t="s">
        <v>133</v>
      </c>
      <c r="O8" s="151">
        <v>345</v>
      </c>
      <c r="P8" s="164" t="s">
        <v>133</v>
      </c>
      <c r="Q8" s="151">
        <v>415</v>
      </c>
      <c r="R8" s="164" t="s">
        <v>134</v>
      </c>
      <c r="S8" s="151">
        <v>380</v>
      </c>
      <c r="T8" s="164" t="s">
        <v>134</v>
      </c>
      <c r="U8" s="151">
        <v>375</v>
      </c>
      <c r="V8" s="153" t="s">
        <v>133</v>
      </c>
    </row>
    <row r="9" spans="1:22" ht="11.25" customHeight="1" x14ac:dyDescent="0.2">
      <c r="A9" s="147" t="s">
        <v>135</v>
      </c>
      <c r="B9" s="138"/>
      <c r="C9" s="151">
        <v>2800</v>
      </c>
      <c r="D9" s="164" t="s">
        <v>19</v>
      </c>
      <c r="E9" s="151">
        <v>2500</v>
      </c>
      <c r="F9" s="164" t="s">
        <v>19</v>
      </c>
      <c r="G9" s="151">
        <v>2900</v>
      </c>
      <c r="H9" s="164" t="s">
        <v>19</v>
      </c>
      <c r="I9" s="151">
        <v>3300</v>
      </c>
      <c r="J9" s="164" t="s">
        <v>19</v>
      </c>
      <c r="K9" s="151">
        <v>3000</v>
      </c>
      <c r="L9" s="164"/>
      <c r="M9" s="151">
        <v>644</v>
      </c>
      <c r="N9" s="164" t="s">
        <v>19</v>
      </c>
      <c r="O9" s="151">
        <v>580</v>
      </c>
      <c r="P9" s="164" t="s">
        <v>19</v>
      </c>
      <c r="Q9" s="151">
        <v>750</v>
      </c>
      <c r="R9" s="164" t="s">
        <v>19</v>
      </c>
      <c r="S9" s="151">
        <v>860</v>
      </c>
      <c r="T9" s="164" t="s">
        <v>19</v>
      </c>
      <c r="U9" s="151">
        <v>750</v>
      </c>
      <c r="V9" s="153"/>
    </row>
    <row r="10" spans="1:22" ht="11.25" customHeight="1" x14ac:dyDescent="0.2">
      <c r="A10" s="147" t="s">
        <v>136</v>
      </c>
      <c r="B10" s="138"/>
      <c r="C10" s="151">
        <v>6740</v>
      </c>
      <c r="D10" s="164"/>
      <c r="E10" s="151">
        <v>6720</v>
      </c>
      <c r="F10" s="164"/>
      <c r="G10" s="151">
        <v>6510</v>
      </c>
      <c r="H10" s="164"/>
      <c r="I10" s="151">
        <v>5800</v>
      </c>
      <c r="J10" s="164" t="s">
        <v>134</v>
      </c>
      <c r="K10" s="151">
        <v>5200</v>
      </c>
      <c r="L10" s="164"/>
      <c r="M10" s="151">
        <v>2390</v>
      </c>
      <c r="N10" s="164"/>
      <c r="O10" s="151">
        <v>2500</v>
      </c>
      <c r="P10" s="164"/>
      <c r="Q10" s="151">
        <v>2520</v>
      </c>
      <c r="R10" s="164"/>
      <c r="S10" s="151">
        <v>1900</v>
      </c>
      <c r="T10" s="164" t="s">
        <v>134</v>
      </c>
      <c r="U10" s="151">
        <v>1550</v>
      </c>
      <c r="V10" s="153"/>
    </row>
    <row r="11" spans="1:22" ht="11.25" customHeight="1" x14ac:dyDescent="0.2">
      <c r="A11" s="147" t="s">
        <v>47</v>
      </c>
      <c r="B11" s="138"/>
      <c r="C11" s="151">
        <v>650</v>
      </c>
      <c r="D11" s="164"/>
      <c r="E11" s="151">
        <v>300</v>
      </c>
      <c r="F11" s="164"/>
      <c r="G11" s="156" t="s">
        <v>137</v>
      </c>
      <c r="H11" s="164"/>
      <c r="I11" s="156" t="s">
        <v>137</v>
      </c>
      <c r="J11" s="164"/>
      <c r="K11" s="157" t="s">
        <v>138</v>
      </c>
      <c r="L11" s="164" t="s">
        <v>133</v>
      </c>
      <c r="M11" s="151">
        <v>230</v>
      </c>
      <c r="N11" s="164" t="s">
        <v>133</v>
      </c>
      <c r="O11" s="151">
        <v>111</v>
      </c>
      <c r="P11" s="164" t="s">
        <v>133</v>
      </c>
      <c r="Q11" s="156" t="s">
        <v>137</v>
      </c>
      <c r="R11" s="164"/>
      <c r="S11" s="156" t="s">
        <v>137</v>
      </c>
      <c r="T11" s="164"/>
      <c r="U11" s="157" t="s">
        <v>138</v>
      </c>
      <c r="V11" s="153"/>
    </row>
    <row r="12" spans="1:22" ht="11.25" customHeight="1" x14ac:dyDescent="0.2">
      <c r="A12" s="147" t="s">
        <v>139</v>
      </c>
      <c r="B12" s="138"/>
      <c r="C12" s="151"/>
      <c r="D12" s="164"/>
      <c r="E12" s="151"/>
      <c r="F12" s="164"/>
      <c r="G12" s="151"/>
      <c r="H12" s="164"/>
      <c r="I12" s="151"/>
      <c r="J12" s="164"/>
      <c r="K12" s="151"/>
      <c r="L12" s="164"/>
      <c r="M12" s="151"/>
      <c r="N12" s="164"/>
      <c r="O12" s="151"/>
      <c r="P12" s="164"/>
      <c r="Q12" s="151"/>
      <c r="R12" s="164"/>
      <c r="S12" s="151"/>
      <c r="T12" s="164"/>
      <c r="U12" s="151"/>
      <c r="V12" s="153"/>
    </row>
    <row r="13" spans="1:22" ht="11.25" customHeight="1" x14ac:dyDescent="0.2">
      <c r="A13" s="147" t="s">
        <v>140</v>
      </c>
      <c r="B13" s="138"/>
      <c r="C13" s="151">
        <v>9</v>
      </c>
      <c r="D13" s="164"/>
      <c r="E13" s="151">
        <v>12</v>
      </c>
      <c r="F13" s="164"/>
      <c r="G13" s="151">
        <v>9</v>
      </c>
      <c r="H13" s="164"/>
      <c r="I13" s="151">
        <v>7</v>
      </c>
      <c r="J13" s="164" t="s">
        <v>19</v>
      </c>
      <c r="K13" s="151">
        <v>7</v>
      </c>
      <c r="L13" s="164" t="s">
        <v>133</v>
      </c>
      <c r="M13" s="151">
        <v>3</v>
      </c>
      <c r="N13" s="164" t="s">
        <v>133</v>
      </c>
      <c r="O13" s="151">
        <v>4</v>
      </c>
      <c r="P13" s="164" t="s">
        <v>133</v>
      </c>
      <c r="Q13" s="151">
        <v>3</v>
      </c>
      <c r="R13" s="164" t="s">
        <v>134</v>
      </c>
      <c r="S13" s="151">
        <v>2</v>
      </c>
      <c r="T13" s="164" t="s">
        <v>134</v>
      </c>
      <c r="U13" s="151">
        <v>2</v>
      </c>
      <c r="V13" s="153"/>
    </row>
    <row r="14" spans="1:22" ht="11.25" customHeight="1" x14ac:dyDescent="0.2">
      <c r="A14" s="147" t="s">
        <v>141</v>
      </c>
      <c r="B14" s="138"/>
      <c r="C14" s="156" t="s">
        <v>142</v>
      </c>
      <c r="D14" s="164"/>
      <c r="E14" s="156" t="s">
        <v>142</v>
      </c>
      <c r="F14" s="164"/>
      <c r="G14" s="156" t="s">
        <v>142</v>
      </c>
      <c r="H14" s="164"/>
      <c r="I14" s="156" t="s">
        <v>142</v>
      </c>
      <c r="J14" s="164"/>
      <c r="K14" s="151">
        <v>3</v>
      </c>
      <c r="L14" s="164" t="s">
        <v>133</v>
      </c>
      <c r="M14" s="156" t="s">
        <v>142</v>
      </c>
      <c r="N14" s="164"/>
      <c r="O14" s="156" t="s">
        <v>142</v>
      </c>
      <c r="P14" s="164"/>
      <c r="Q14" s="156" t="s">
        <v>142</v>
      </c>
      <c r="R14" s="164"/>
      <c r="S14" s="156" t="s">
        <v>142</v>
      </c>
      <c r="T14" s="164"/>
      <c r="U14" s="156" t="s">
        <v>142</v>
      </c>
      <c r="V14" s="154"/>
    </row>
    <row r="15" spans="1:22" ht="11.25" customHeight="1" x14ac:dyDescent="0.2">
      <c r="A15" s="147" t="s">
        <v>143</v>
      </c>
      <c r="B15" s="138"/>
      <c r="C15" s="156" t="s">
        <v>142</v>
      </c>
      <c r="D15" s="164"/>
      <c r="E15" s="156" t="s">
        <v>137</v>
      </c>
      <c r="F15" s="164"/>
      <c r="G15" s="151">
        <v>11</v>
      </c>
      <c r="H15" s="164"/>
      <c r="I15" s="156" t="s">
        <v>142</v>
      </c>
      <c r="J15" s="164"/>
      <c r="K15" s="151">
        <v>9</v>
      </c>
      <c r="L15" s="164"/>
      <c r="M15" s="156" t="s">
        <v>142</v>
      </c>
      <c r="N15" s="164"/>
      <c r="O15" s="156" t="s">
        <v>142</v>
      </c>
      <c r="P15" s="164"/>
      <c r="Q15" s="156" t="s">
        <v>142</v>
      </c>
      <c r="R15" s="164"/>
      <c r="S15" s="156" t="s">
        <v>142</v>
      </c>
      <c r="T15" s="164"/>
      <c r="U15" s="156" t="s">
        <v>142</v>
      </c>
      <c r="V15" s="176"/>
    </row>
    <row r="16" spans="1:22" ht="11.25" customHeight="1" x14ac:dyDescent="0.2">
      <c r="A16" s="147" t="s">
        <v>144</v>
      </c>
      <c r="B16" s="138"/>
      <c r="C16" s="151">
        <v>95000</v>
      </c>
      <c r="D16" s="164" t="s">
        <v>19</v>
      </c>
      <c r="E16" s="151">
        <v>112000</v>
      </c>
      <c r="F16" s="164"/>
      <c r="G16" s="151">
        <v>120000</v>
      </c>
      <c r="H16" s="164"/>
      <c r="I16" s="151">
        <v>142000</v>
      </c>
      <c r="J16" s="164" t="s">
        <v>19</v>
      </c>
      <c r="K16" s="151">
        <v>135000</v>
      </c>
      <c r="L16" s="164" t="s">
        <v>133</v>
      </c>
      <c r="M16" s="151">
        <v>28500</v>
      </c>
      <c r="N16" s="164" t="s">
        <v>133</v>
      </c>
      <c r="O16" s="151">
        <v>33500</v>
      </c>
      <c r="P16" s="164" t="s">
        <v>133</v>
      </c>
      <c r="Q16" s="151">
        <v>36000</v>
      </c>
      <c r="R16" s="164" t="s">
        <v>133</v>
      </c>
      <c r="S16" s="151">
        <v>42600</v>
      </c>
      <c r="T16" s="164" t="s">
        <v>134</v>
      </c>
      <c r="U16" s="151">
        <v>40500</v>
      </c>
      <c r="V16" s="153" t="s">
        <v>133</v>
      </c>
    </row>
    <row r="17" spans="1:22" ht="11.25" customHeight="1" x14ac:dyDescent="0.2">
      <c r="A17" s="147" t="s">
        <v>48</v>
      </c>
      <c r="B17" s="138"/>
      <c r="C17" s="151">
        <v>30</v>
      </c>
      <c r="D17" s="164"/>
      <c r="E17" s="151">
        <v>41</v>
      </c>
      <c r="F17" s="164" t="s">
        <v>19</v>
      </c>
      <c r="G17" s="151">
        <v>30</v>
      </c>
      <c r="H17" s="164" t="s">
        <v>19</v>
      </c>
      <c r="I17" s="151">
        <v>90</v>
      </c>
      <c r="J17" s="164" t="s">
        <v>19</v>
      </c>
      <c r="K17" s="151">
        <v>43</v>
      </c>
      <c r="L17" s="164" t="s">
        <v>133</v>
      </c>
      <c r="M17" s="151">
        <v>9</v>
      </c>
      <c r="N17" s="164" t="s">
        <v>133</v>
      </c>
      <c r="O17" s="151">
        <v>12.299999999999999</v>
      </c>
      <c r="P17" s="164" t="s">
        <v>134</v>
      </c>
      <c r="Q17" s="151">
        <v>9</v>
      </c>
      <c r="R17" s="164" t="s">
        <v>134</v>
      </c>
      <c r="S17" s="151">
        <v>27</v>
      </c>
      <c r="T17" s="164" t="s">
        <v>134</v>
      </c>
      <c r="U17" s="151">
        <v>12.9</v>
      </c>
      <c r="V17" s="153" t="s">
        <v>133</v>
      </c>
    </row>
    <row r="18" spans="1:22" ht="11.25" customHeight="1" x14ac:dyDescent="0.2">
      <c r="A18" s="147" t="s">
        <v>145</v>
      </c>
      <c r="B18" s="138"/>
      <c r="C18" s="151">
        <v>6240</v>
      </c>
      <c r="D18" s="164"/>
      <c r="E18" s="151">
        <v>5920</v>
      </c>
      <c r="F18" s="164"/>
      <c r="G18" s="151">
        <v>5380</v>
      </c>
      <c r="H18" s="164" t="s">
        <v>19</v>
      </c>
      <c r="I18" s="151">
        <v>5300</v>
      </c>
      <c r="J18" s="164" t="s">
        <v>19</v>
      </c>
      <c r="K18" s="151">
        <v>5000</v>
      </c>
      <c r="L18" s="164"/>
      <c r="M18" s="151">
        <v>1840</v>
      </c>
      <c r="N18" s="164"/>
      <c r="O18" s="151">
        <v>1780</v>
      </c>
      <c r="P18" s="164"/>
      <c r="Q18" s="151">
        <v>1620</v>
      </c>
      <c r="R18" s="164"/>
      <c r="S18" s="151">
        <v>1590</v>
      </c>
      <c r="T18" s="164" t="s">
        <v>19</v>
      </c>
      <c r="U18" s="151">
        <v>1500</v>
      </c>
      <c r="V18" s="153"/>
    </row>
    <row r="19" spans="1:22" ht="11.25" customHeight="1" x14ac:dyDescent="0.2">
      <c r="A19" s="147" t="s">
        <v>146</v>
      </c>
      <c r="B19" s="138"/>
      <c r="C19" s="151">
        <v>858</v>
      </c>
      <c r="D19" s="164"/>
      <c r="E19" s="151">
        <v>877</v>
      </c>
      <c r="F19" s="164"/>
      <c r="G19" s="151">
        <v>946</v>
      </c>
      <c r="H19" s="164"/>
      <c r="I19" s="151">
        <v>957</v>
      </c>
      <c r="J19" s="164" t="s">
        <v>19</v>
      </c>
      <c r="K19" s="151">
        <v>940</v>
      </c>
      <c r="L19" s="164"/>
      <c r="M19" s="151">
        <v>313</v>
      </c>
      <c r="N19" s="164" t="s">
        <v>133</v>
      </c>
      <c r="O19" s="151">
        <v>320</v>
      </c>
      <c r="P19" s="164" t="s">
        <v>133</v>
      </c>
      <c r="Q19" s="151">
        <v>345.28999999999996</v>
      </c>
      <c r="R19" s="164" t="s">
        <v>133</v>
      </c>
      <c r="S19" s="151">
        <v>350</v>
      </c>
      <c r="T19" s="164" t="s">
        <v>134</v>
      </c>
      <c r="U19" s="151">
        <v>343.09999999999997</v>
      </c>
      <c r="V19" s="153" t="s">
        <v>133</v>
      </c>
    </row>
    <row r="20" spans="1:22" ht="11.25" customHeight="1" x14ac:dyDescent="0.2">
      <c r="A20" s="147" t="s">
        <v>49</v>
      </c>
      <c r="B20" s="138"/>
      <c r="C20" s="151">
        <v>2120</v>
      </c>
      <c r="D20" s="164" t="s">
        <v>19</v>
      </c>
      <c r="E20" s="151">
        <v>1540</v>
      </c>
      <c r="F20" s="164" t="s">
        <v>19</v>
      </c>
      <c r="G20" s="151">
        <v>1300</v>
      </c>
      <c r="H20" s="164" t="s">
        <v>19</v>
      </c>
      <c r="I20" s="151">
        <v>1960</v>
      </c>
      <c r="J20" s="164" t="s">
        <v>19</v>
      </c>
      <c r="K20" s="151">
        <v>2000</v>
      </c>
      <c r="L20" s="164"/>
      <c r="M20" s="151">
        <v>531</v>
      </c>
      <c r="N20" s="164" t="s">
        <v>19</v>
      </c>
      <c r="O20" s="151">
        <v>384</v>
      </c>
      <c r="P20" s="164" t="s">
        <v>19</v>
      </c>
      <c r="Q20" s="151">
        <v>324</v>
      </c>
      <c r="R20" s="164" t="s">
        <v>19</v>
      </c>
      <c r="S20" s="151">
        <v>490</v>
      </c>
      <c r="T20" s="164" t="s">
        <v>19</v>
      </c>
      <c r="U20" s="151">
        <v>450</v>
      </c>
      <c r="V20" s="153"/>
    </row>
    <row r="21" spans="1:22" ht="11.25" customHeight="1" x14ac:dyDescent="0.2">
      <c r="A21" s="147" t="s">
        <v>147</v>
      </c>
      <c r="B21" s="138"/>
      <c r="C21" s="151">
        <v>370</v>
      </c>
      <c r="D21" s="164"/>
      <c r="E21" s="151">
        <v>109</v>
      </c>
      <c r="F21" s="164" t="s">
        <v>19</v>
      </c>
      <c r="G21" s="151">
        <v>75</v>
      </c>
      <c r="H21" s="164" t="s">
        <v>19</v>
      </c>
      <c r="I21" s="151">
        <v>85</v>
      </c>
      <c r="J21" s="164" t="s">
        <v>19</v>
      </c>
      <c r="K21" s="151">
        <v>100</v>
      </c>
      <c r="L21" s="164"/>
      <c r="M21" s="151">
        <v>110</v>
      </c>
      <c r="N21" s="164"/>
      <c r="O21" s="151">
        <v>33</v>
      </c>
      <c r="P21" s="164" t="s">
        <v>19</v>
      </c>
      <c r="Q21" s="151">
        <v>23</v>
      </c>
      <c r="R21" s="164" t="s">
        <v>19</v>
      </c>
      <c r="S21" s="151">
        <v>26</v>
      </c>
      <c r="T21" s="164" t="s">
        <v>19</v>
      </c>
      <c r="U21" s="151">
        <v>30</v>
      </c>
      <c r="V21" s="153"/>
    </row>
    <row r="22" spans="1:22" ht="11.25" customHeight="1" x14ac:dyDescent="0.2">
      <c r="A22" s="147" t="s">
        <v>148</v>
      </c>
      <c r="B22" s="138"/>
      <c r="C22" s="151">
        <v>250</v>
      </c>
      <c r="D22" s="164"/>
      <c r="E22" s="151">
        <v>350</v>
      </c>
      <c r="F22" s="164" t="s">
        <v>19</v>
      </c>
      <c r="G22" s="151">
        <v>34</v>
      </c>
      <c r="H22" s="164" t="s">
        <v>133</v>
      </c>
      <c r="I22" s="156" t="s">
        <v>137</v>
      </c>
      <c r="J22" s="164"/>
      <c r="K22" s="156" t="s">
        <v>137</v>
      </c>
      <c r="L22" s="164"/>
      <c r="M22" s="151">
        <v>44</v>
      </c>
      <c r="N22" s="164" t="s">
        <v>19</v>
      </c>
      <c r="O22" s="151">
        <v>64</v>
      </c>
      <c r="P22" s="164"/>
      <c r="Q22" s="151">
        <v>7</v>
      </c>
      <c r="R22" s="164" t="s">
        <v>133</v>
      </c>
      <c r="S22" s="156" t="s">
        <v>137</v>
      </c>
      <c r="T22" s="164"/>
      <c r="U22" s="156" t="s">
        <v>137</v>
      </c>
      <c r="V22" s="153"/>
    </row>
    <row r="23" spans="1:22" ht="11.25" customHeight="1" x14ac:dyDescent="0.2">
      <c r="A23" s="147" t="s">
        <v>149</v>
      </c>
      <c r="B23" s="138"/>
      <c r="C23" s="151">
        <v>3510</v>
      </c>
      <c r="D23" s="164" t="s">
        <v>19</v>
      </c>
      <c r="E23" s="151">
        <v>3580</v>
      </c>
      <c r="F23" s="164"/>
      <c r="G23" s="151">
        <v>3360</v>
      </c>
      <c r="H23" s="164"/>
      <c r="I23" s="151">
        <v>3850</v>
      </c>
      <c r="J23" s="164" t="s">
        <v>19</v>
      </c>
      <c r="K23" s="151">
        <v>3950</v>
      </c>
      <c r="L23" s="164"/>
      <c r="M23" s="151">
        <v>1090</v>
      </c>
      <c r="N23" s="164" t="s">
        <v>133</v>
      </c>
      <c r="O23" s="151">
        <v>1100</v>
      </c>
      <c r="P23" s="164" t="s">
        <v>133</v>
      </c>
      <c r="Q23" s="151">
        <v>1040</v>
      </c>
      <c r="R23" s="164" t="s">
        <v>133</v>
      </c>
      <c r="S23" s="151">
        <v>1190</v>
      </c>
      <c r="T23" s="164" t="s">
        <v>134</v>
      </c>
      <c r="U23" s="151">
        <v>1030</v>
      </c>
      <c r="V23" s="153" t="s">
        <v>133</v>
      </c>
    </row>
    <row r="24" spans="1:22" ht="11.25" customHeight="1" x14ac:dyDescent="0.2">
      <c r="A24" s="147" t="s">
        <v>150</v>
      </c>
      <c r="B24" s="138"/>
      <c r="C24" s="151">
        <v>6380</v>
      </c>
      <c r="D24" s="164"/>
      <c r="E24" s="151">
        <v>5400</v>
      </c>
      <c r="F24" s="164"/>
      <c r="G24" s="151">
        <v>7140</v>
      </c>
      <c r="H24" s="164"/>
      <c r="I24" s="151">
        <v>8340</v>
      </c>
      <c r="J24" s="164" t="s">
        <v>19</v>
      </c>
      <c r="K24" s="151">
        <v>7990</v>
      </c>
      <c r="L24" s="164"/>
      <c r="M24" s="151">
        <v>2040</v>
      </c>
      <c r="N24" s="164"/>
      <c r="O24" s="151">
        <v>1730</v>
      </c>
      <c r="P24" s="164"/>
      <c r="Q24" s="151">
        <v>2290</v>
      </c>
      <c r="R24" s="164"/>
      <c r="S24" s="151">
        <v>2670</v>
      </c>
      <c r="T24" s="164" t="s">
        <v>19</v>
      </c>
      <c r="U24" s="151">
        <v>2560</v>
      </c>
      <c r="V24" s="153" t="s">
        <v>133</v>
      </c>
    </row>
    <row r="25" spans="1:22" ht="11.25" customHeight="1" x14ac:dyDescent="0.2">
      <c r="A25" s="147" t="s">
        <v>151</v>
      </c>
      <c r="B25" s="138"/>
      <c r="C25" s="151">
        <v>2000</v>
      </c>
      <c r="D25" s="164" t="s">
        <v>19</v>
      </c>
      <c r="E25" s="151">
        <v>1870</v>
      </c>
      <c r="F25" s="164" t="s">
        <v>19</v>
      </c>
      <c r="G25" s="151">
        <v>1590</v>
      </c>
      <c r="H25" s="164" t="s">
        <v>19</v>
      </c>
      <c r="I25" s="151">
        <v>1760</v>
      </c>
      <c r="J25" s="164" t="s">
        <v>19</v>
      </c>
      <c r="K25" s="151">
        <v>1500</v>
      </c>
      <c r="L25" s="164"/>
      <c r="M25" s="151">
        <v>439</v>
      </c>
      <c r="N25" s="164"/>
      <c r="O25" s="151">
        <v>411</v>
      </c>
      <c r="P25" s="164"/>
      <c r="Q25" s="151">
        <v>350</v>
      </c>
      <c r="R25" s="164"/>
      <c r="S25" s="151">
        <v>387</v>
      </c>
      <c r="T25" s="164"/>
      <c r="U25" s="151">
        <v>330</v>
      </c>
      <c r="V25" s="153"/>
    </row>
    <row r="26" spans="1:22" ht="11.25" customHeight="1" x14ac:dyDescent="0.2">
      <c r="A26" s="147" t="s">
        <v>152</v>
      </c>
      <c r="B26" s="138"/>
      <c r="C26" s="156" t="s">
        <v>137</v>
      </c>
      <c r="D26" s="164"/>
      <c r="E26" s="156" t="s">
        <v>137</v>
      </c>
      <c r="F26" s="164"/>
      <c r="G26" s="156" t="s">
        <v>137</v>
      </c>
      <c r="H26" s="164"/>
      <c r="I26" s="156" t="s">
        <v>137</v>
      </c>
      <c r="J26" s="164"/>
      <c r="K26" s="156" t="s">
        <v>137</v>
      </c>
      <c r="L26" s="164" t="s">
        <v>133</v>
      </c>
      <c r="M26" s="156" t="s">
        <v>137</v>
      </c>
      <c r="N26" s="164"/>
      <c r="O26" s="156" t="s">
        <v>137</v>
      </c>
      <c r="P26" s="164"/>
      <c r="Q26" s="156" t="s">
        <v>137</v>
      </c>
      <c r="R26" s="164"/>
      <c r="S26" s="156" t="s">
        <v>137</v>
      </c>
      <c r="T26" s="164"/>
      <c r="U26" s="156" t="s">
        <v>137</v>
      </c>
      <c r="V26" s="153" t="s">
        <v>133</v>
      </c>
    </row>
    <row r="27" spans="1:22" ht="11.25" customHeight="1" x14ac:dyDescent="0.2">
      <c r="A27" s="147" t="s">
        <v>51</v>
      </c>
      <c r="B27" s="138"/>
      <c r="C27" s="151">
        <v>1730</v>
      </c>
      <c r="D27" s="164"/>
      <c r="E27" s="151">
        <v>2220</v>
      </c>
      <c r="F27" s="164"/>
      <c r="G27" s="151">
        <v>1660</v>
      </c>
      <c r="H27" s="164"/>
      <c r="I27" s="151">
        <v>1680</v>
      </c>
      <c r="J27" s="164"/>
      <c r="K27" s="151">
        <v>1700</v>
      </c>
      <c r="L27" s="164" t="s">
        <v>133</v>
      </c>
      <c r="M27" s="151">
        <v>483</v>
      </c>
      <c r="N27" s="164"/>
      <c r="O27" s="151">
        <v>620</v>
      </c>
      <c r="P27" s="164"/>
      <c r="Q27" s="151">
        <v>466</v>
      </c>
      <c r="R27" s="164"/>
      <c r="S27" s="151">
        <v>470</v>
      </c>
      <c r="T27" s="164"/>
      <c r="U27" s="151">
        <v>472</v>
      </c>
      <c r="V27" s="153" t="s">
        <v>133</v>
      </c>
    </row>
    <row r="28" spans="1:22" ht="11.25" customHeight="1" x14ac:dyDescent="0.2">
      <c r="A28" s="147" t="s">
        <v>153</v>
      </c>
      <c r="B28" s="138"/>
      <c r="C28" s="151">
        <v>27100</v>
      </c>
      <c r="D28" s="164"/>
      <c r="E28" s="151">
        <v>26400</v>
      </c>
      <c r="F28" s="164"/>
      <c r="G28" s="151">
        <v>27400</v>
      </c>
      <c r="H28" s="164"/>
      <c r="I28" s="151">
        <v>26300</v>
      </c>
      <c r="J28" s="164" t="s">
        <v>19</v>
      </c>
      <c r="K28" s="151">
        <v>26900</v>
      </c>
      <c r="L28" s="164"/>
      <c r="M28" s="151">
        <v>8660</v>
      </c>
      <c r="N28" s="164"/>
      <c r="O28" s="151">
        <v>8450</v>
      </c>
      <c r="P28" s="164"/>
      <c r="Q28" s="151">
        <v>8580</v>
      </c>
      <c r="R28" s="164" t="s">
        <v>19</v>
      </c>
      <c r="S28" s="151">
        <v>8040</v>
      </c>
      <c r="T28" s="164" t="s">
        <v>19</v>
      </c>
      <c r="U28" s="151">
        <v>8470</v>
      </c>
      <c r="V28" s="153" t="s">
        <v>133</v>
      </c>
    </row>
    <row r="29" spans="1:22" ht="11.25" customHeight="1" x14ac:dyDescent="0.2">
      <c r="A29" s="147" t="s">
        <v>154</v>
      </c>
      <c r="B29" s="138"/>
      <c r="C29" s="151">
        <v>69</v>
      </c>
      <c r="D29" s="164"/>
      <c r="E29" s="151">
        <v>105</v>
      </c>
      <c r="F29" s="164" t="s">
        <v>19</v>
      </c>
      <c r="G29" s="151">
        <v>89</v>
      </c>
      <c r="H29" s="164" t="s">
        <v>19</v>
      </c>
      <c r="I29" s="151">
        <v>86</v>
      </c>
      <c r="J29" s="164" t="s">
        <v>19</v>
      </c>
      <c r="K29" s="151">
        <v>115</v>
      </c>
      <c r="L29" s="164"/>
      <c r="M29" s="151">
        <v>13</v>
      </c>
      <c r="N29" s="164" t="s">
        <v>134</v>
      </c>
      <c r="O29" s="151">
        <v>20</v>
      </c>
      <c r="P29" s="164" t="s">
        <v>19</v>
      </c>
      <c r="Q29" s="151">
        <v>17</v>
      </c>
      <c r="R29" s="164" t="s">
        <v>19</v>
      </c>
      <c r="S29" s="151">
        <v>35</v>
      </c>
      <c r="T29" s="164" t="s">
        <v>19</v>
      </c>
      <c r="U29" s="151">
        <v>24</v>
      </c>
      <c r="V29" s="153"/>
    </row>
    <row r="30" spans="1:22" ht="11.25" customHeight="1" x14ac:dyDescent="0.2">
      <c r="A30" s="147" t="s">
        <v>52</v>
      </c>
      <c r="B30" s="138"/>
      <c r="C30" s="151">
        <v>3210</v>
      </c>
      <c r="D30" s="164"/>
      <c r="E30" s="151">
        <v>3550</v>
      </c>
      <c r="F30" s="164"/>
      <c r="G30" s="151">
        <v>3800</v>
      </c>
      <c r="H30" s="164"/>
      <c r="I30" s="151">
        <v>3880</v>
      </c>
      <c r="J30" s="164"/>
      <c r="K30" s="151">
        <v>3850</v>
      </c>
      <c r="L30" s="164" t="s">
        <v>133</v>
      </c>
      <c r="M30" s="151">
        <v>975</v>
      </c>
      <c r="N30" s="164"/>
      <c r="O30" s="151">
        <v>1080</v>
      </c>
      <c r="P30" s="164"/>
      <c r="Q30" s="151">
        <v>1160</v>
      </c>
      <c r="R30" s="164"/>
      <c r="S30" s="151">
        <v>1180</v>
      </c>
      <c r="T30" s="164"/>
      <c r="U30" s="151">
        <v>1160</v>
      </c>
      <c r="V30" s="153" t="s">
        <v>133</v>
      </c>
    </row>
    <row r="31" spans="1:22" ht="11.25" customHeight="1" x14ac:dyDescent="0.2">
      <c r="A31" s="147" t="s">
        <v>155</v>
      </c>
      <c r="B31" s="138"/>
      <c r="C31" s="151">
        <v>3</v>
      </c>
      <c r="D31" s="164"/>
      <c r="E31" s="151">
        <v>3</v>
      </c>
      <c r="F31" s="164"/>
      <c r="G31" s="151">
        <v>4</v>
      </c>
      <c r="H31" s="164"/>
      <c r="I31" s="151">
        <v>5</v>
      </c>
      <c r="J31" s="164"/>
      <c r="K31" s="151">
        <v>5</v>
      </c>
      <c r="L31" s="164"/>
      <c r="M31" s="151">
        <v>1</v>
      </c>
      <c r="N31" s="164"/>
      <c r="O31" s="151">
        <v>1</v>
      </c>
      <c r="P31" s="164"/>
      <c r="Q31" s="151">
        <v>1</v>
      </c>
      <c r="R31" s="164"/>
      <c r="S31" s="151">
        <v>2</v>
      </c>
      <c r="T31" s="164" t="s">
        <v>19</v>
      </c>
      <c r="U31" s="151">
        <v>2</v>
      </c>
      <c r="V31" s="153"/>
    </row>
    <row r="32" spans="1:22" ht="11.25" customHeight="1" x14ac:dyDescent="0.2">
      <c r="A32" s="147" t="s">
        <v>156</v>
      </c>
      <c r="B32" s="139"/>
      <c r="C32" s="151">
        <v>10300</v>
      </c>
      <c r="D32" s="164" t="s">
        <v>19</v>
      </c>
      <c r="E32" s="151">
        <v>10700</v>
      </c>
      <c r="F32" s="164" t="s">
        <v>19</v>
      </c>
      <c r="G32" s="151">
        <v>10800</v>
      </c>
      <c r="H32" s="164" t="s">
        <v>19</v>
      </c>
      <c r="I32" s="151">
        <v>11600</v>
      </c>
      <c r="J32" s="164" t="s">
        <v>19</v>
      </c>
      <c r="K32" s="151">
        <v>12400</v>
      </c>
      <c r="L32" s="164"/>
      <c r="M32" s="151">
        <v>3960</v>
      </c>
      <c r="N32" s="164" t="s">
        <v>19</v>
      </c>
      <c r="O32" s="151">
        <v>4130</v>
      </c>
      <c r="P32" s="164" t="s">
        <v>19</v>
      </c>
      <c r="Q32" s="151">
        <v>4150</v>
      </c>
      <c r="R32" s="164" t="s">
        <v>19</v>
      </c>
      <c r="S32" s="151">
        <v>4480</v>
      </c>
      <c r="T32" s="164" t="s">
        <v>133</v>
      </c>
      <c r="U32" s="151">
        <v>4780</v>
      </c>
      <c r="V32" s="153"/>
    </row>
    <row r="33" spans="1:22" ht="11.25" customHeight="1" x14ac:dyDescent="0.2">
      <c r="A33" s="148" t="s">
        <v>157</v>
      </c>
      <c r="B33" s="142"/>
      <c r="C33" s="166">
        <v>3000</v>
      </c>
      <c r="D33" s="165"/>
      <c r="E33" s="166">
        <v>3260</v>
      </c>
      <c r="F33" s="165" t="s">
        <v>19</v>
      </c>
      <c r="G33" s="166">
        <v>3430</v>
      </c>
      <c r="H33" s="165" t="s">
        <v>19</v>
      </c>
      <c r="I33" s="166">
        <v>4100</v>
      </c>
      <c r="J33" s="165" t="s">
        <v>19</v>
      </c>
      <c r="K33" s="166">
        <v>4200</v>
      </c>
      <c r="L33" s="165" t="s">
        <v>133</v>
      </c>
      <c r="M33" s="151">
        <v>975</v>
      </c>
      <c r="N33" s="164"/>
      <c r="O33" s="151">
        <v>1040</v>
      </c>
      <c r="P33" s="164" t="s">
        <v>19</v>
      </c>
      <c r="Q33" s="151">
        <v>1100</v>
      </c>
      <c r="R33" s="164" t="s">
        <v>19</v>
      </c>
      <c r="S33" s="151">
        <v>1280</v>
      </c>
      <c r="T33" s="164" t="s">
        <v>19</v>
      </c>
      <c r="U33" s="151">
        <v>1280</v>
      </c>
      <c r="V33" s="153" t="s">
        <v>133</v>
      </c>
    </row>
    <row r="34" spans="1:22" ht="11.25" customHeight="1" x14ac:dyDescent="0.2">
      <c r="A34" s="148" t="s">
        <v>158</v>
      </c>
      <c r="B34" s="142"/>
      <c r="C34" s="166">
        <v>1420</v>
      </c>
      <c r="D34" s="165" t="s">
        <v>19</v>
      </c>
      <c r="E34" s="167">
        <v>909</v>
      </c>
      <c r="F34" s="165" t="s">
        <v>19</v>
      </c>
      <c r="G34" s="166">
        <v>1290</v>
      </c>
      <c r="H34" s="165" t="s">
        <v>19</v>
      </c>
      <c r="I34" s="166">
        <v>2100</v>
      </c>
      <c r="J34" s="165" t="s">
        <v>19</v>
      </c>
      <c r="K34" s="166">
        <v>2200</v>
      </c>
      <c r="L34" s="165"/>
      <c r="M34" s="151">
        <v>450</v>
      </c>
      <c r="N34" s="164"/>
      <c r="O34" s="169">
        <v>290</v>
      </c>
      <c r="P34" s="164"/>
      <c r="Q34" s="169">
        <v>417</v>
      </c>
      <c r="R34" s="164" t="s">
        <v>19</v>
      </c>
      <c r="S34" s="169">
        <v>580</v>
      </c>
      <c r="T34" s="164" t="s">
        <v>19</v>
      </c>
      <c r="U34" s="169">
        <v>730</v>
      </c>
      <c r="V34" s="176"/>
    </row>
    <row r="35" spans="1:22" ht="11.25" customHeight="1" x14ac:dyDescent="0.2">
      <c r="A35" s="148" t="s">
        <v>159</v>
      </c>
      <c r="B35" s="142"/>
      <c r="C35" s="166">
        <v>2240</v>
      </c>
      <c r="D35" s="165" t="s">
        <v>19</v>
      </c>
      <c r="E35" s="166">
        <v>2130</v>
      </c>
      <c r="F35" s="165"/>
      <c r="G35" s="166">
        <v>2010</v>
      </c>
      <c r="H35" s="165" t="s">
        <v>19</v>
      </c>
      <c r="I35" s="166">
        <v>1850</v>
      </c>
      <c r="J35" s="165" t="s">
        <v>19</v>
      </c>
      <c r="K35" s="166">
        <v>1700</v>
      </c>
      <c r="L35" s="165" t="s">
        <v>133</v>
      </c>
      <c r="M35" s="151">
        <v>829</v>
      </c>
      <c r="N35" s="164"/>
      <c r="O35" s="151">
        <v>788</v>
      </c>
      <c r="P35" s="164" t="s">
        <v>19</v>
      </c>
      <c r="Q35" s="151">
        <v>743</v>
      </c>
      <c r="R35" s="164" t="s">
        <v>19</v>
      </c>
      <c r="S35" s="151">
        <v>685</v>
      </c>
      <c r="T35" s="164" t="s">
        <v>19</v>
      </c>
      <c r="U35" s="151">
        <v>636</v>
      </c>
      <c r="V35" s="153"/>
    </row>
    <row r="36" spans="1:22" ht="11.25" customHeight="1" x14ac:dyDescent="0.2">
      <c r="A36" s="148" t="s">
        <v>160</v>
      </c>
      <c r="B36" s="142"/>
      <c r="C36" s="167">
        <v>48</v>
      </c>
      <c r="D36" s="165" t="s">
        <v>19</v>
      </c>
      <c r="E36" s="167">
        <v>49</v>
      </c>
      <c r="F36" s="165" t="s">
        <v>19</v>
      </c>
      <c r="G36" s="167">
        <v>36</v>
      </c>
      <c r="H36" s="165" t="s">
        <v>19</v>
      </c>
      <c r="I36" s="167">
        <v>37</v>
      </c>
      <c r="J36" s="165" t="s">
        <v>19</v>
      </c>
      <c r="K36" s="167">
        <v>37</v>
      </c>
      <c r="L36" s="165"/>
      <c r="M36" s="151">
        <v>13</v>
      </c>
      <c r="N36" s="164" t="s">
        <v>134</v>
      </c>
      <c r="O36" s="151">
        <v>13</v>
      </c>
      <c r="P36" s="164" t="s">
        <v>134</v>
      </c>
      <c r="Q36" s="151">
        <v>10</v>
      </c>
      <c r="R36" s="164" t="s">
        <v>19</v>
      </c>
      <c r="S36" s="151">
        <v>10</v>
      </c>
      <c r="T36" s="164" t="s">
        <v>19</v>
      </c>
      <c r="U36" s="151">
        <v>10</v>
      </c>
      <c r="V36" s="153"/>
    </row>
    <row r="37" spans="1:22" ht="11.25" customHeight="1" x14ac:dyDescent="0.2">
      <c r="A37" s="147" t="s">
        <v>161</v>
      </c>
      <c r="B37" s="139"/>
      <c r="C37" s="151">
        <v>1530</v>
      </c>
      <c r="D37" s="164"/>
      <c r="E37" s="151">
        <v>1000</v>
      </c>
      <c r="F37" s="164"/>
      <c r="G37" s="151">
        <v>1230</v>
      </c>
      <c r="H37" s="164"/>
      <c r="I37" s="168">
        <v>538</v>
      </c>
      <c r="J37" s="164" t="s">
        <v>134</v>
      </c>
      <c r="K37" s="156" t="s">
        <v>137</v>
      </c>
      <c r="L37" s="164"/>
      <c r="M37" s="151">
        <v>460</v>
      </c>
      <c r="N37" s="164"/>
      <c r="O37" s="151">
        <v>300</v>
      </c>
      <c r="P37" s="164"/>
      <c r="Q37" s="151">
        <v>370</v>
      </c>
      <c r="R37" s="164"/>
      <c r="S37" s="151">
        <v>167</v>
      </c>
      <c r="T37" s="164" t="s">
        <v>134</v>
      </c>
      <c r="U37" s="156" t="s">
        <v>137</v>
      </c>
      <c r="V37" s="153"/>
    </row>
    <row r="38" spans="1:22" ht="11.25" customHeight="1" x14ac:dyDescent="0.2">
      <c r="A38" s="147" t="s">
        <v>162</v>
      </c>
      <c r="B38" s="139"/>
      <c r="C38" s="168">
        <v>20</v>
      </c>
      <c r="D38" s="164"/>
      <c r="E38" s="168">
        <v>30</v>
      </c>
      <c r="F38" s="164" t="s">
        <v>134</v>
      </c>
      <c r="G38" s="168">
        <v>30</v>
      </c>
      <c r="H38" s="164" t="s">
        <v>19</v>
      </c>
      <c r="I38" s="156" t="s">
        <v>137</v>
      </c>
      <c r="J38" s="164"/>
      <c r="K38" s="156" t="s">
        <v>137</v>
      </c>
      <c r="L38" s="164"/>
      <c r="M38" s="151">
        <v>6</v>
      </c>
      <c r="N38" s="164" t="s">
        <v>133</v>
      </c>
      <c r="O38" s="151">
        <v>9</v>
      </c>
      <c r="P38" s="164" t="s">
        <v>134</v>
      </c>
      <c r="Q38" s="151">
        <v>9</v>
      </c>
      <c r="R38" s="164" t="s">
        <v>19</v>
      </c>
      <c r="S38" s="156" t="s">
        <v>137</v>
      </c>
      <c r="T38" s="164"/>
      <c r="U38" s="156" t="s">
        <v>137</v>
      </c>
      <c r="V38" s="153"/>
    </row>
    <row r="39" spans="1:22" ht="11.25" customHeight="1" x14ac:dyDescent="0.2">
      <c r="A39" s="147" t="s">
        <v>163</v>
      </c>
      <c r="B39" s="139"/>
      <c r="C39" s="168">
        <v>2</v>
      </c>
      <c r="D39" s="164"/>
      <c r="E39" s="156" t="s">
        <v>137</v>
      </c>
      <c r="F39" s="164"/>
      <c r="G39" s="168">
        <v>1</v>
      </c>
      <c r="H39" s="164"/>
      <c r="I39" s="156" t="s">
        <v>137</v>
      </c>
      <c r="J39" s="164"/>
      <c r="K39" s="156" t="s">
        <v>137</v>
      </c>
      <c r="L39" s="164" t="s">
        <v>133</v>
      </c>
      <c r="M39" s="151">
        <v>1</v>
      </c>
      <c r="N39" s="164"/>
      <c r="O39" s="156" t="s">
        <v>137</v>
      </c>
      <c r="P39" s="164"/>
      <c r="Q39" s="156" t="s">
        <v>137</v>
      </c>
      <c r="R39" s="164"/>
      <c r="S39" s="156" t="s">
        <v>137</v>
      </c>
      <c r="T39" s="164"/>
      <c r="U39" s="156" t="s">
        <v>137</v>
      </c>
      <c r="V39" s="153"/>
    </row>
    <row r="40" spans="1:22" ht="11.25" customHeight="1" x14ac:dyDescent="0.2">
      <c r="A40" s="147" t="s">
        <v>164</v>
      </c>
      <c r="B40" s="139"/>
      <c r="C40" s="151">
        <v>1160</v>
      </c>
      <c r="D40" s="164"/>
      <c r="E40" s="151">
        <v>1210</v>
      </c>
      <c r="F40" s="164"/>
      <c r="G40" s="151">
        <v>1100</v>
      </c>
      <c r="H40" s="164" t="s">
        <v>19</v>
      </c>
      <c r="I40" s="151">
        <v>1150</v>
      </c>
      <c r="J40" s="164" t="s">
        <v>19</v>
      </c>
      <c r="K40" s="151">
        <v>850</v>
      </c>
      <c r="L40" s="164" t="s">
        <v>133</v>
      </c>
      <c r="M40" s="151">
        <v>420</v>
      </c>
      <c r="N40" s="164" t="s">
        <v>133</v>
      </c>
      <c r="O40" s="151">
        <v>440</v>
      </c>
      <c r="P40" s="164" t="s">
        <v>133</v>
      </c>
      <c r="Q40" s="151">
        <v>395</v>
      </c>
      <c r="R40" s="164" t="s">
        <v>134</v>
      </c>
      <c r="S40" s="151">
        <v>417</v>
      </c>
      <c r="T40" s="164" t="s">
        <v>19</v>
      </c>
      <c r="U40" s="151">
        <v>300</v>
      </c>
      <c r="V40" s="153"/>
    </row>
    <row r="41" spans="1:22" ht="11.25" customHeight="1" x14ac:dyDescent="0.2">
      <c r="A41" s="147" t="s">
        <v>165</v>
      </c>
      <c r="B41" s="139"/>
      <c r="C41" s="151">
        <v>2760</v>
      </c>
      <c r="D41" s="164"/>
      <c r="E41" s="151">
        <v>3280</v>
      </c>
      <c r="F41" s="164"/>
      <c r="G41" s="151">
        <v>3780</v>
      </c>
      <c r="H41" s="164"/>
      <c r="I41" s="151">
        <v>3240</v>
      </c>
      <c r="J41" s="164" t="s">
        <v>19</v>
      </c>
      <c r="K41" s="151">
        <v>3660</v>
      </c>
      <c r="L41" s="164" t="s">
        <v>133</v>
      </c>
      <c r="M41" s="151">
        <v>829</v>
      </c>
      <c r="N41" s="164" t="s">
        <v>134</v>
      </c>
      <c r="O41" s="151">
        <v>985</v>
      </c>
      <c r="P41" s="164" t="s">
        <v>19</v>
      </c>
      <c r="Q41" s="151">
        <v>1140</v>
      </c>
      <c r="R41" s="164" t="s">
        <v>19</v>
      </c>
      <c r="S41" s="151">
        <v>972</v>
      </c>
      <c r="T41" s="164" t="s">
        <v>19</v>
      </c>
      <c r="U41" s="151">
        <v>1060</v>
      </c>
      <c r="V41" s="153"/>
    </row>
    <row r="42" spans="1:22" ht="11.25" customHeight="1" x14ac:dyDescent="0.2">
      <c r="A42" s="147" t="s">
        <v>166</v>
      </c>
      <c r="B42" s="139"/>
      <c r="C42" s="156" t="s">
        <v>137</v>
      </c>
      <c r="D42" s="164"/>
      <c r="E42" s="168">
        <v>510</v>
      </c>
      <c r="F42" s="164"/>
      <c r="G42" s="168">
        <v>604</v>
      </c>
      <c r="H42" s="164"/>
      <c r="I42" s="168">
        <v>713</v>
      </c>
      <c r="J42" s="164" t="s">
        <v>19</v>
      </c>
      <c r="K42" s="168">
        <v>700</v>
      </c>
      <c r="L42" s="164"/>
      <c r="M42" s="156" t="s">
        <v>137</v>
      </c>
      <c r="N42" s="164"/>
      <c r="O42" s="151">
        <v>153</v>
      </c>
      <c r="P42" s="164"/>
      <c r="Q42" s="151">
        <v>181</v>
      </c>
      <c r="R42" s="164"/>
      <c r="S42" s="151">
        <v>214</v>
      </c>
      <c r="T42" s="164" t="s">
        <v>19</v>
      </c>
      <c r="U42" s="151">
        <v>210</v>
      </c>
      <c r="V42" s="153" t="s">
        <v>133</v>
      </c>
    </row>
    <row r="43" spans="1:22" ht="11.25" customHeight="1" x14ac:dyDescent="0.2">
      <c r="A43" s="147" t="s">
        <v>167</v>
      </c>
      <c r="B43" s="141"/>
      <c r="C43" s="151">
        <v>30100</v>
      </c>
      <c r="D43" s="164"/>
      <c r="E43" s="151">
        <v>31200</v>
      </c>
      <c r="F43" s="164"/>
      <c r="G43" s="151">
        <v>25300</v>
      </c>
      <c r="H43" s="164"/>
      <c r="I43" s="151">
        <v>27400</v>
      </c>
      <c r="J43" s="164"/>
      <c r="K43" s="151">
        <v>27100</v>
      </c>
      <c r="L43" s="164"/>
      <c r="M43" s="151">
        <v>8590</v>
      </c>
      <c r="N43" s="164"/>
      <c r="O43" s="151">
        <v>8930</v>
      </c>
      <c r="P43" s="164"/>
      <c r="Q43" s="151">
        <v>7110</v>
      </c>
      <c r="R43" s="164"/>
      <c r="S43" s="151">
        <v>7710</v>
      </c>
      <c r="T43" s="164"/>
      <c r="U43" s="151">
        <v>7660</v>
      </c>
      <c r="V43" s="153"/>
    </row>
    <row r="44" spans="1:22" ht="11.25" customHeight="1" x14ac:dyDescent="0.2">
      <c r="A44" s="147" t="s">
        <v>168</v>
      </c>
      <c r="B44" s="141"/>
      <c r="C44" s="168">
        <v>800</v>
      </c>
      <c r="D44" s="164"/>
      <c r="E44" s="168">
        <v>850</v>
      </c>
      <c r="F44" s="164"/>
      <c r="G44" s="168">
        <v>800</v>
      </c>
      <c r="H44" s="164"/>
      <c r="I44" s="168">
        <v>800</v>
      </c>
      <c r="J44" s="164" t="s">
        <v>19</v>
      </c>
      <c r="K44" s="168">
        <v>900</v>
      </c>
      <c r="L44" s="164"/>
      <c r="M44" s="151">
        <v>136</v>
      </c>
      <c r="N44" s="164" t="s">
        <v>19</v>
      </c>
      <c r="O44" s="151">
        <v>145</v>
      </c>
      <c r="P44" s="164"/>
      <c r="Q44" s="151">
        <v>136</v>
      </c>
      <c r="R44" s="164" t="s">
        <v>19</v>
      </c>
      <c r="S44" s="151">
        <v>136</v>
      </c>
      <c r="T44" s="164" t="s">
        <v>19</v>
      </c>
      <c r="U44" s="151">
        <v>150</v>
      </c>
      <c r="V44" s="153"/>
    </row>
    <row r="45" spans="1:22" ht="11.25" customHeight="1" x14ac:dyDescent="0.2">
      <c r="A45" s="147" t="s">
        <v>121</v>
      </c>
      <c r="B45" s="141"/>
      <c r="C45" s="168">
        <v>152</v>
      </c>
      <c r="D45" s="164" t="s">
        <v>19</v>
      </c>
      <c r="E45" s="168">
        <v>106</v>
      </c>
      <c r="F45" s="164" t="s">
        <v>19</v>
      </c>
      <c r="G45" s="168">
        <v>36</v>
      </c>
      <c r="H45" s="164" t="s">
        <v>19</v>
      </c>
      <c r="I45" s="168">
        <v>26</v>
      </c>
      <c r="J45" s="164" t="s">
        <v>19</v>
      </c>
      <c r="K45" s="168">
        <v>25</v>
      </c>
      <c r="L45" s="164" t="s">
        <v>133</v>
      </c>
      <c r="M45" s="151">
        <v>41</v>
      </c>
      <c r="N45" s="164" t="s">
        <v>19</v>
      </c>
      <c r="O45" s="151">
        <v>29</v>
      </c>
      <c r="P45" s="164" t="s">
        <v>19</v>
      </c>
      <c r="Q45" s="151">
        <v>10</v>
      </c>
      <c r="R45" s="164" t="s">
        <v>19</v>
      </c>
      <c r="S45" s="151">
        <v>7</v>
      </c>
      <c r="T45" s="164" t="s">
        <v>19</v>
      </c>
      <c r="U45" s="156" t="s">
        <v>137</v>
      </c>
      <c r="V45" s="153"/>
    </row>
    <row r="46" spans="1:22" ht="11.25" customHeight="1" x14ac:dyDescent="0.2">
      <c r="A46" s="148" t="s">
        <v>120</v>
      </c>
      <c r="B46" s="143"/>
      <c r="C46" s="166">
        <v>2370</v>
      </c>
      <c r="D46" s="165"/>
      <c r="E46" s="166">
        <v>2660</v>
      </c>
      <c r="F46" s="165" t="s">
        <v>19</v>
      </c>
      <c r="G46" s="166">
        <v>2470</v>
      </c>
      <c r="H46" s="165" t="s">
        <v>19</v>
      </c>
      <c r="I46" s="166">
        <v>2760</v>
      </c>
      <c r="J46" s="165" t="s">
        <v>19</v>
      </c>
      <c r="K46" s="166">
        <v>2800</v>
      </c>
      <c r="L46" s="165"/>
      <c r="M46" s="151">
        <v>665</v>
      </c>
      <c r="N46" s="164" t="s">
        <v>133</v>
      </c>
      <c r="O46" s="151">
        <v>745</v>
      </c>
      <c r="P46" s="164" t="s">
        <v>133</v>
      </c>
      <c r="Q46" s="151">
        <v>700</v>
      </c>
      <c r="R46" s="164" t="s">
        <v>134</v>
      </c>
      <c r="S46" s="151">
        <v>800</v>
      </c>
      <c r="T46" s="164" t="s">
        <v>134</v>
      </c>
      <c r="U46" s="151">
        <v>840</v>
      </c>
      <c r="V46" s="153"/>
    </row>
    <row r="47" spans="1:22" ht="11.25" customHeight="1" x14ac:dyDescent="0.2">
      <c r="A47" s="148" t="s">
        <v>169</v>
      </c>
      <c r="B47" s="143"/>
      <c r="C47" s="167">
        <v>20</v>
      </c>
      <c r="D47" s="165"/>
      <c r="E47" s="167">
        <v>6</v>
      </c>
      <c r="F47" s="165"/>
      <c r="G47" s="167">
        <v>9</v>
      </c>
      <c r="H47" s="165"/>
      <c r="I47" s="167">
        <v>9</v>
      </c>
      <c r="J47" s="165"/>
      <c r="K47" s="167">
        <v>9</v>
      </c>
      <c r="L47" s="165"/>
      <c r="M47" s="151">
        <v>8</v>
      </c>
      <c r="N47" s="164" t="s">
        <v>19</v>
      </c>
      <c r="O47" s="151">
        <v>2</v>
      </c>
      <c r="P47" s="164"/>
      <c r="Q47" s="151">
        <v>3</v>
      </c>
      <c r="R47" s="164"/>
      <c r="S47" s="151">
        <v>3</v>
      </c>
      <c r="T47" s="164"/>
      <c r="U47" s="151">
        <v>3</v>
      </c>
      <c r="V47" s="153"/>
    </row>
    <row r="48" spans="1:22" ht="11.25" customHeight="1" x14ac:dyDescent="0.2">
      <c r="A48" s="149" t="s">
        <v>0</v>
      </c>
      <c r="B48" s="144"/>
      <c r="C48" s="152">
        <v>216000</v>
      </c>
      <c r="D48" s="150"/>
      <c r="E48" s="152">
        <v>232000</v>
      </c>
      <c r="F48" s="150"/>
      <c r="G48" s="152">
        <v>237000</v>
      </c>
      <c r="H48" s="150"/>
      <c r="I48" s="152">
        <v>263000</v>
      </c>
      <c r="J48" s="150" t="s">
        <v>19</v>
      </c>
      <c r="K48" s="152">
        <v>255000</v>
      </c>
      <c r="L48" s="150"/>
      <c r="M48" s="152">
        <v>66100</v>
      </c>
      <c r="N48" s="150" t="s">
        <v>19</v>
      </c>
      <c r="O48" s="152">
        <v>71000</v>
      </c>
      <c r="P48" s="150" t="s">
        <v>19</v>
      </c>
      <c r="Q48" s="152">
        <v>72400</v>
      </c>
      <c r="R48" s="150" t="s">
        <v>19</v>
      </c>
      <c r="S48" s="152">
        <v>79700</v>
      </c>
      <c r="T48" s="150" t="s">
        <v>19</v>
      </c>
      <c r="U48" s="152">
        <v>77200</v>
      </c>
      <c r="V48" s="155"/>
    </row>
    <row r="49" spans="1:22" ht="11.25" customHeight="1" x14ac:dyDescent="0.2">
      <c r="A49" s="215" t="s">
        <v>171</v>
      </c>
      <c r="B49" s="216"/>
      <c r="C49" s="216"/>
      <c r="D49" s="216"/>
      <c r="E49" s="216"/>
      <c r="F49" s="216"/>
      <c r="G49" s="216"/>
      <c r="H49" s="216"/>
      <c r="I49" s="216"/>
      <c r="J49" s="216"/>
      <c r="K49" s="216"/>
      <c r="L49" s="216"/>
      <c r="M49" s="216"/>
      <c r="N49" s="216"/>
      <c r="O49" s="216"/>
      <c r="P49" s="216"/>
      <c r="Q49" s="216"/>
      <c r="R49" s="216"/>
      <c r="S49" s="216"/>
      <c r="T49" s="216"/>
      <c r="U49" s="216"/>
      <c r="V49" s="216"/>
    </row>
    <row r="50" spans="1:22" ht="22.5" customHeight="1" x14ac:dyDescent="0.2">
      <c r="A50" s="221" t="s">
        <v>183</v>
      </c>
      <c r="B50" s="222"/>
      <c r="C50" s="222"/>
      <c r="D50" s="222"/>
      <c r="E50" s="222"/>
      <c r="F50" s="222"/>
      <c r="G50" s="222"/>
      <c r="H50" s="222"/>
      <c r="I50" s="222"/>
      <c r="J50" s="222"/>
      <c r="K50" s="222"/>
      <c r="L50" s="222"/>
      <c r="M50" s="222"/>
      <c r="N50" s="222"/>
      <c r="O50" s="222"/>
      <c r="P50" s="222"/>
      <c r="Q50" s="222"/>
      <c r="R50" s="222"/>
      <c r="S50" s="222"/>
      <c r="T50" s="222"/>
      <c r="U50" s="222"/>
      <c r="V50" s="222"/>
    </row>
    <row r="51" spans="1:22" ht="22.5" customHeight="1" x14ac:dyDescent="0.2">
      <c r="A51" s="221" t="s">
        <v>188</v>
      </c>
      <c r="B51" s="222"/>
      <c r="C51" s="222"/>
      <c r="D51" s="222"/>
      <c r="E51" s="222"/>
      <c r="F51" s="222"/>
      <c r="G51" s="222"/>
      <c r="H51" s="222"/>
      <c r="I51" s="222"/>
      <c r="J51" s="222"/>
      <c r="K51" s="222"/>
      <c r="L51" s="222"/>
      <c r="M51" s="222"/>
      <c r="N51" s="222"/>
      <c r="O51" s="222"/>
      <c r="P51" s="222"/>
      <c r="Q51" s="222"/>
      <c r="R51" s="222"/>
      <c r="S51" s="222"/>
      <c r="T51" s="222"/>
      <c r="U51" s="222"/>
      <c r="V51" s="222"/>
    </row>
    <row r="52" spans="1:22" ht="11.25" customHeight="1" x14ac:dyDescent="0.2">
      <c r="A52" s="216" t="s">
        <v>189</v>
      </c>
      <c r="B52" s="223"/>
      <c r="C52" s="223"/>
      <c r="D52" s="223"/>
      <c r="E52" s="223"/>
      <c r="F52" s="223"/>
      <c r="G52" s="223"/>
      <c r="H52" s="223"/>
      <c r="I52" s="223"/>
      <c r="J52" s="223"/>
      <c r="K52" s="223"/>
      <c r="L52" s="223"/>
      <c r="M52" s="223"/>
      <c r="N52" s="223"/>
      <c r="O52" s="223"/>
      <c r="P52" s="223"/>
      <c r="Q52" s="223"/>
      <c r="R52" s="223"/>
      <c r="S52" s="223"/>
      <c r="T52" s="223"/>
      <c r="U52" s="223"/>
      <c r="V52" s="223"/>
    </row>
    <row r="53" spans="1:22" ht="11.25" customHeight="1" x14ac:dyDescent="0.2">
      <c r="A53" s="224" t="s">
        <v>178</v>
      </c>
      <c r="B53" s="224"/>
      <c r="C53" s="224"/>
      <c r="D53" s="224"/>
      <c r="E53" s="224"/>
      <c r="F53" s="224"/>
      <c r="G53" s="224"/>
      <c r="H53" s="224"/>
      <c r="I53" s="224"/>
      <c r="J53" s="225"/>
      <c r="K53" s="225"/>
      <c r="L53" s="225"/>
      <c r="M53" s="225"/>
      <c r="N53" s="225"/>
      <c r="O53" s="225"/>
      <c r="P53" s="225"/>
      <c r="Q53" s="225"/>
      <c r="R53" s="225"/>
      <c r="S53" s="225"/>
      <c r="T53" s="225"/>
      <c r="U53" s="225"/>
      <c r="V53" s="225"/>
    </row>
    <row r="54" spans="1:22" ht="11.25" customHeight="1" x14ac:dyDescent="0.2">
      <c r="A54" s="216" t="s">
        <v>170</v>
      </c>
      <c r="B54" s="216"/>
      <c r="C54" s="216"/>
      <c r="D54" s="216"/>
      <c r="E54" s="216"/>
      <c r="F54" s="216"/>
      <c r="G54" s="216"/>
      <c r="H54" s="216"/>
      <c r="I54" s="216"/>
      <c r="J54" s="216"/>
      <c r="K54" s="216"/>
      <c r="L54" s="216"/>
      <c r="M54" s="216"/>
      <c r="N54" s="216"/>
      <c r="O54" s="216"/>
      <c r="P54" s="216"/>
      <c r="Q54" s="216"/>
      <c r="R54" s="216"/>
      <c r="S54" s="216"/>
      <c r="T54" s="216"/>
      <c r="U54" s="216"/>
      <c r="V54" s="216"/>
    </row>
  </sheetData>
  <mergeCells count="13">
    <mergeCell ref="A50:V50"/>
    <mergeCell ref="A51:V51"/>
    <mergeCell ref="A52:V52"/>
    <mergeCell ref="A53:V53"/>
    <mergeCell ref="A54:V54"/>
    <mergeCell ref="A49:V49"/>
    <mergeCell ref="A1:V1"/>
    <mergeCell ref="A2:V2"/>
    <mergeCell ref="A3:V3"/>
    <mergeCell ref="A4:V4"/>
    <mergeCell ref="A5:V5"/>
    <mergeCell ref="C6:K6"/>
    <mergeCell ref="M6:U6"/>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zoomScaleNormal="100" workbookViewId="0">
      <selection sqref="A1:K1"/>
    </sheetView>
  </sheetViews>
  <sheetFormatPr defaultColWidth="9.140625" defaultRowHeight="11.25" customHeight="1" x14ac:dyDescent="0.2"/>
  <cols>
    <col min="1" max="1" width="26.85546875" style="1" bestFit="1" customWidth="1"/>
    <col min="2" max="2" width="1.7109375" style="1" customWidth="1"/>
    <col min="3" max="3" width="7.85546875" style="1" customWidth="1"/>
    <col min="4" max="4" width="1.7109375" style="1" customWidth="1"/>
    <col min="5" max="5" width="7.85546875" style="1" customWidth="1"/>
    <col min="6" max="6" width="1.7109375" style="1" customWidth="1"/>
    <col min="7" max="7" width="7.85546875" style="1" customWidth="1"/>
    <col min="8" max="8" width="1.7109375" style="1" customWidth="1"/>
    <col min="9" max="9" width="9.140625" style="1"/>
    <col min="10" max="10" width="1.7109375" style="1" customWidth="1"/>
    <col min="11" max="16384" width="9.140625" style="1"/>
  </cols>
  <sheetData>
    <row r="1" spans="1:11" ht="11.25" customHeight="1" x14ac:dyDescent="0.2">
      <c r="A1" s="180" t="s">
        <v>7</v>
      </c>
      <c r="B1" s="181"/>
      <c r="C1" s="181"/>
      <c r="D1" s="181"/>
      <c r="E1" s="181"/>
      <c r="F1" s="181"/>
      <c r="G1" s="181"/>
      <c r="H1" s="181"/>
      <c r="I1" s="181"/>
      <c r="J1" s="181"/>
      <c r="K1" s="181"/>
    </row>
    <row r="2" spans="1:11" ht="11.25" customHeight="1" x14ac:dyDescent="0.2">
      <c r="A2" s="180" t="s">
        <v>86</v>
      </c>
      <c r="B2" s="181"/>
      <c r="C2" s="181"/>
      <c r="D2" s="181"/>
      <c r="E2" s="181"/>
      <c r="F2" s="181"/>
      <c r="G2" s="181"/>
      <c r="H2" s="181"/>
      <c r="I2" s="181"/>
      <c r="J2" s="181"/>
      <c r="K2" s="181"/>
    </row>
    <row r="3" spans="1:11" ht="11.25" customHeight="1" x14ac:dyDescent="0.2">
      <c r="A3" s="180"/>
      <c r="B3" s="187"/>
      <c r="C3" s="187"/>
      <c r="D3" s="187"/>
      <c r="E3" s="187"/>
      <c r="F3" s="187"/>
      <c r="G3" s="187"/>
      <c r="H3" s="187"/>
      <c r="I3" s="187"/>
      <c r="J3" s="187"/>
      <c r="K3" s="187"/>
    </row>
    <row r="4" spans="1:11" ht="11.25" customHeight="1" x14ac:dyDescent="0.2">
      <c r="A4" s="180" t="s">
        <v>8</v>
      </c>
      <c r="B4" s="181"/>
      <c r="C4" s="181"/>
      <c r="D4" s="181"/>
      <c r="E4" s="181"/>
      <c r="F4" s="181"/>
      <c r="G4" s="181"/>
      <c r="H4" s="181"/>
      <c r="I4" s="181"/>
      <c r="J4" s="181"/>
      <c r="K4" s="181"/>
    </row>
    <row r="5" spans="1:11" ht="11.25" customHeight="1" x14ac:dyDescent="0.2">
      <c r="A5" s="188"/>
      <c r="B5" s="187"/>
      <c r="C5" s="187"/>
      <c r="D5" s="187"/>
      <c r="E5" s="187"/>
      <c r="F5" s="187"/>
      <c r="G5" s="187"/>
      <c r="H5" s="187"/>
      <c r="I5" s="187"/>
      <c r="J5" s="187"/>
      <c r="K5" s="187"/>
    </row>
    <row r="6" spans="1:11" ht="11.25" customHeight="1" x14ac:dyDescent="0.2">
      <c r="A6" s="49" t="s">
        <v>9</v>
      </c>
      <c r="B6" s="2"/>
      <c r="C6" s="122">
        <v>2012</v>
      </c>
      <c r="D6" s="177"/>
      <c r="E6" s="178">
        <v>2013</v>
      </c>
      <c r="F6" s="177"/>
      <c r="G6" s="178">
        <v>2014</v>
      </c>
      <c r="H6" s="177"/>
      <c r="I6" s="179">
        <v>2015</v>
      </c>
      <c r="J6" s="177"/>
      <c r="K6" s="179">
        <v>2016</v>
      </c>
    </row>
    <row r="7" spans="1:11" ht="11.25" customHeight="1" x14ac:dyDescent="0.2">
      <c r="A7" s="53" t="s">
        <v>10</v>
      </c>
      <c r="B7" s="4"/>
      <c r="C7" s="61"/>
      <c r="E7" s="61"/>
      <c r="G7" s="61"/>
      <c r="I7" s="60"/>
    </row>
    <row r="8" spans="1:11" ht="11.25" customHeight="1" x14ac:dyDescent="0.2">
      <c r="A8" s="50" t="s">
        <v>11</v>
      </c>
      <c r="B8" s="6"/>
      <c r="C8" s="7">
        <v>150000</v>
      </c>
      <c r="D8" s="106"/>
      <c r="E8" s="7">
        <v>139000</v>
      </c>
      <c r="F8" s="106"/>
      <c r="G8" s="8">
        <v>112000</v>
      </c>
      <c r="H8" s="105"/>
      <c r="I8" s="43">
        <v>127000</v>
      </c>
      <c r="J8" s="105"/>
      <c r="K8" s="43">
        <v>130000</v>
      </c>
    </row>
    <row r="9" spans="1:11" ht="11.25" customHeight="1" x14ac:dyDescent="0.2">
      <c r="A9" s="50" t="s">
        <v>12</v>
      </c>
      <c r="B9" s="4"/>
      <c r="C9" s="9"/>
      <c r="D9" s="131"/>
      <c r="E9" s="9"/>
      <c r="F9" s="131"/>
      <c r="G9" s="10"/>
      <c r="H9" s="95"/>
      <c r="I9" s="35"/>
      <c r="J9" s="95"/>
      <c r="K9" s="35"/>
    </row>
    <row r="10" spans="1:11" ht="11.25" customHeight="1" x14ac:dyDescent="0.2">
      <c r="A10" s="51" t="s">
        <v>13</v>
      </c>
      <c r="B10" s="11"/>
      <c r="C10" s="12"/>
      <c r="D10" s="131"/>
      <c r="E10" s="12"/>
      <c r="F10" s="131"/>
      <c r="G10" s="13"/>
      <c r="H10" s="95"/>
      <c r="I10" s="35"/>
      <c r="J10" s="95"/>
      <c r="K10" s="35"/>
    </row>
    <row r="11" spans="1:11" ht="11.25" customHeight="1" x14ac:dyDescent="0.2">
      <c r="A11" s="52" t="s">
        <v>14</v>
      </c>
      <c r="B11" s="6"/>
      <c r="C11" s="7">
        <v>30100</v>
      </c>
      <c r="D11" s="106"/>
      <c r="E11" s="7">
        <v>31200</v>
      </c>
      <c r="F11" s="106"/>
      <c r="G11" s="8">
        <v>25300</v>
      </c>
      <c r="H11" s="105"/>
      <c r="I11" s="43">
        <v>27400</v>
      </c>
      <c r="J11" s="105"/>
      <c r="K11" s="43">
        <v>27100</v>
      </c>
    </row>
    <row r="12" spans="1:11" ht="11.25" customHeight="1" x14ac:dyDescent="0.2">
      <c r="A12" s="52" t="s">
        <v>87</v>
      </c>
      <c r="B12" s="3"/>
      <c r="C12" s="7">
        <v>8590</v>
      </c>
      <c r="D12" s="98"/>
      <c r="E12" s="7">
        <v>8930</v>
      </c>
      <c r="F12" s="98"/>
      <c r="G12" s="8">
        <v>7110</v>
      </c>
      <c r="H12" s="97"/>
      <c r="I12" s="37">
        <v>7710</v>
      </c>
      <c r="J12" s="97"/>
      <c r="K12" s="37">
        <v>7660</v>
      </c>
    </row>
    <row r="13" spans="1:11" ht="11.25" customHeight="1" x14ac:dyDescent="0.2">
      <c r="A13" s="51" t="s">
        <v>2</v>
      </c>
      <c r="B13" s="14"/>
      <c r="C13" s="15">
        <v>3080000</v>
      </c>
      <c r="D13" s="98"/>
      <c r="E13" s="15">
        <v>2850000</v>
      </c>
      <c r="F13" s="98"/>
      <c r="G13" s="16">
        <v>1990000</v>
      </c>
      <c r="H13" s="97"/>
      <c r="I13" s="37">
        <v>1980000</v>
      </c>
      <c r="J13" s="97"/>
      <c r="K13" s="37">
        <v>2090000</v>
      </c>
    </row>
    <row r="14" spans="1:11" ht="11.25" customHeight="1" x14ac:dyDescent="0.2">
      <c r="A14" s="51" t="s">
        <v>88</v>
      </c>
      <c r="B14" s="17"/>
      <c r="C14" s="18">
        <v>102.54</v>
      </c>
      <c r="D14" s="98"/>
      <c r="E14" s="18">
        <v>91.11</v>
      </c>
      <c r="F14" s="98"/>
      <c r="G14" s="19">
        <v>78.588738348826041</v>
      </c>
      <c r="H14" s="97"/>
      <c r="I14" s="59">
        <f>I13/I11</f>
        <v>72.262773722627742</v>
      </c>
      <c r="J14" s="97"/>
      <c r="K14" s="59">
        <v>76.900000000000006</v>
      </c>
    </row>
    <row r="15" spans="1:11" ht="11.25" customHeight="1" x14ac:dyDescent="0.2">
      <c r="A15" s="50" t="s">
        <v>89</v>
      </c>
      <c r="B15" s="4"/>
      <c r="C15" s="9"/>
      <c r="D15" s="131"/>
      <c r="E15" s="9"/>
      <c r="F15" s="131"/>
      <c r="G15" s="10"/>
      <c r="H15" s="95"/>
      <c r="I15" s="35"/>
      <c r="J15" s="95"/>
      <c r="K15" s="35"/>
    </row>
    <row r="16" spans="1:11" ht="11.25" customHeight="1" x14ac:dyDescent="0.2">
      <c r="A16" s="51" t="s">
        <v>13</v>
      </c>
      <c r="B16" s="11"/>
      <c r="C16" s="12"/>
      <c r="D16" s="131"/>
      <c r="E16" s="12"/>
      <c r="F16" s="131"/>
      <c r="G16" s="13"/>
      <c r="H16" s="95"/>
      <c r="I16" s="35"/>
      <c r="J16" s="95"/>
      <c r="K16" s="35"/>
    </row>
    <row r="17" spans="1:11" ht="11.25" customHeight="1" x14ac:dyDescent="0.2">
      <c r="A17" s="52" t="s">
        <v>14</v>
      </c>
      <c r="B17" s="20"/>
      <c r="C17" s="7">
        <v>27300</v>
      </c>
      <c r="D17" s="106"/>
      <c r="E17" s="7">
        <v>28800</v>
      </c>
      <c r="F17" s="106"/>
      <c r="G17" s="8">
        <v>26700</v>
      </c>
      <c r="H17" s="105"/>
      <c r="I17" s="43">
        <v>26200</v>
      </c>
      <c r="J17" s="105"/>
      <c r="K17" s="43">
        <v>26700</v>
      </c>
    </row>
    <row r="18" spans="1:11" ht="11.25" customHeight="1" x14ac:dyDescent="0.2">
      <c r="A18" s="52" t="s">
        <v>87</v>
      </c>
      <c r="B18" s="6"/>
      <c r="C18" s="7">
        <v>7720</v>
      </c>
      <c r="D18" s="98"/>
      <c r="E18" s="7">
        <v>8200</v>
      </c>
      <c r="F18" s="98"/>
      <c r="G18" s="8">
        <v>7540</v>
      </c>
      <c r="H18" s="97"/>
      <c r="I18" s="37">
        <v>7390</v>
      </c>
      <c r="J18" s="97"/>
      <c r="K18" s="37">
        <v>7550</v>
      </c>
    </row>
    <row r="19" spans="1:11" ht="11.25" customHeight="1" x14ac:dyDescent="0.2">
      <c r="A19" s="51" t="s">
        <v>2</v>
      </c>
      <c r="B19" s="14"/>
      <c r="C19" s="15">
        <v>2620000</v>
      </c>
      <c r="D19" s="98"/>
      <c r="E19" s="15">
        <v>2610000</v>
      </c>
      <c r="F19" s="98"/>
      <c r="G19" s="16">
        <v>2150000</v>
      </c>
      <c r="H19" s="97"/>
      <c r="I19" s="37">
        <v>1920000</v>
      </c>
      <c r="J19" s="97"/>
      <c r="K19" s="37">
        <v>2130000</v>
      </c>
    </row>
    <row r="20" spans="1:11" ht="11.25" customHeight="1" x14ac:dyDescent="0.2">
      <c r="A20" s="51" t="s">
        <v>15</v>
      </c>
      <c r="B20" s="21"/>
      <c r="C20" s="18">
        <v>96.12</v>
      </c>
      <c r="D20" s="98"/>
      <c r="E20" s="18">
        <v>90.72</v>
      </c>
      <c r="F20" s="98"/>
      <c r="G20" s="19">
        <v>80.307005044990646</v>
      </c>
      <c r="H20" s="97"/>
      <c r="I20" s="59">
        <f>I19/I17</f>
        <v>73.282442748091597</v>
      </c>
      <c r="J20" s="97"/>
      <c r="K20" s="59">
        <f>K19/K17</f>
        <v>79.775280898876403</v>
      </c>
    </row>
    <row r="21" spans="1:11" ht="11.25" customHeight="1" x14ac:dyDescent="0.2">
      <c r="A21" s="50" t="s">
        <v>90</v>
      </c>
      <c r="B21" s="4"/>
      <c r="C21" s="9"/>
      <c r="D21" s="131"/>
      <c r="E21" s="9"/>
      <c r="F21" s="131"/>
      <c r="G21" s="10"/>
      <c r="H21" s="95"/>
      <c r="I21" s="35"/>
      <c r="J21" s="88"/>
      <c r="K21" s="35"/>
    </row>
    <row r="22" spans="1:11" ht="11.25" customHeight="1" x14ac:dyDescent="0.2">
      <c r="A22" s="51" t="s">
        <v>16</v>
      </c>
      <c r="B22" s="6"/>
      <c r="C22" s="7">
        <v>3570</v>
      </c>
      <c r="D22" s="106"/>
      <c r="E22" s="7">
        <v>3170</v>
      </c>
      <c r="F22" s="106"/>
      <c r="G22" s="8">
        <v>2380</v>
      </c>
      <c r="H22" s="105" t="s">
        <v>19</v>
      </c>
      <c r="I22" s="43">
        <v>1960</v>
      </c>
      <c r="J22" s="105"/>
      <c r="K22" s="43">
        <v>1590</v>
      </c>
    </row>
    <row r="23" spans="1:11" ht="11.25" customHeight="1" x14ac:dyDescent="0.2">
      <c r="A23" s="51" t="s">
        <v>85</v>
      </c>
      <c r="B23" s="14"/>
      <c r="C23" s="15">
        <v>481000</v>
      </c>
      <c r="D23" s="98"/>
      <c r="E23" s="15">
        <v>375000</v>
      </c>
      <c r="F23" s="98" t="s">
        <v>19</v>
      </c>
      <c r="G23" s="16">
        <v>238000</v>
      </c>
      <c r="H23" s="97"/>
      <c r="I23" s="37">
        <v>226000</v>
      </c>
      <c r="J23" s="97"/>
      <c r="K23" s="37">
        <v>160000</v>
      </c>
    </row>
    <row r="24" spans="1:11" ht="11.25" customHeight="1" x14ac:dyDescent="0.2">
      <c r="A24" s="51" t="s">
        <v>15</v>
      </c>
      <c r="B24" s="17"/>
      <c r="C24" s="18">
        <v>134.66999999999999</v>
      </c>
      <c r="D24" s="98"/>
      <c r="E24" s="18">
        <v>118.35766192733017</v>
      </c>
      <c r="F24" s="97" t="s">
        <v>19</v>
      </c>
      <c r="G24" s="19">
        <v>99.75</v>
      </c>
      <c r="H24" s="97"/>
      <c r="I24" s="59">
        <v>115.16</v>
      </c>
      <c r="J24" s="97"/>
      <c r="K24" s="59">
        <v>100.79</v>
      </c>
    </row>
    <row r="25" spans="1:11" ht="11.25" customHeight="1" x14ac:dyDescent="0.2">
      <c r="A25" s="50" t="s">
        <v>91</v>
      </c>
      <c r="B25" s="3"/>
      <c r="C25" s="15">
        <v>30900</v>
      </c>
      <c r="D25" s="98"/>
      <c r="E25" s="15">
        <v>31900</v>
      </c>
      <c r="F25" s="98"/>
      <c r="G25" s="16">
        <v>29100</v>
      </c>
      <c r="H25" s="97"/>
      <c r="I25" s="37">
        <v>28200</v>
      </c>
      <c r="J25" s="97"/>
      <c r="K25" s="37">
        <v>28200</v>
      </c>
    </row>
    <row r="26" spans="1:11" ht="11.25" customHeight="1" x14ac:dyDescent="0.2">
      <c r="A26" s="50" t="s">
        <v>17</v>
      </c>
      <c r="B26" s="3"/>
      <c r="C26" s="15">
        <v>6700</v>
      </c>
      <c r="D26" s="98"/>
      <c r="E26" s="15">
        <v>9000</v>
      </c>
      <c r="F26" s="98"/>
      <c r="G26" s="16">
        <v>5880</v>
      </c>
      <c r="H26" s="97"/>
      <c r="I26" s="37">
        <v>6730</v>
      </c>
      <c r="J26" s="97"/>
      <c r="K26" s="37">
        <v>7450</v>
      </c>
    </row>
    <row r="27" spans="1:11" ht="11.25" customHeight="1" x14ac:dyDescent="0.2">
      <c r="A27" s="53" t="s">
        <v>18</v>
      </c>
      <c r="B27" s="3"/>
      <c r="C27" s="15">
        <v>216000</v>
      </c>
      <c r="D27" s="98"/>
      <c r="E27" s="15">
        <v>232000</v>
      </c>
      <c r="F27" s="98"/>
      <c r="G27" s="16">
        <v>237000</v>
      </c>
      <c r="H27" s="97"/>
      <c r="I27" s="37">
        <v>263000</v>
      </c>
      <c r="J27" s="97" t="s">
        <v>19</v>
      </c>
      <c r="K27" s="37">
        <v>255000</v>
      </c>
    </row>
    <row r="28" spans="1:11" ht="11.25" customHeight="1" x14ac:dyDescent="0.2">
      <c r="A28" s="186" t="s">
        <v>118</v>
      </c>
      <c r="B28" s="185"/>
      <c r="C28" s="185"/>
      <c r="D28" s="185"/>
      <c r="E28" s="185"/>
      <c r="F28" s="185"/>
      <c r="G28" s="185"/>
      <c r="H28" s="185"/>
      <c r="I28" s="185"/>
      <c r="J28" s="185"/>
      <c r="K28" s="185"/>
    </row>
    <row r="29" spans="1:11" ht="22.5" customHeight="1" x14ac:dyDescent="0.2">
      <c r="A29" s="182" t="s">
        <v>179</v>
      </c>
      <c r="B29" s="182"/>
      <c r="C29" s="182"/>
      <c r="D29" s="182"/>
      <c r="E29" s="182"/>
      <c r="F29" s="182"/>
      <c r="G29" s="182"/>
      <c r="H29" s="183"/>
      <c r="I29" s="183"/>
      <c r="J29" s="183"/>
      <c r="K29" s="183"/>
    </row>
    <row r="30" spans="1:11" ht="11.25" customHeight="1" x14ac:dyDescent="0.2">
      <c r="A30" s="184" t="s">
        <v>92</v>
      </c>
      <c r="B30" s="184"/>
      <c r="C30" s="184"/>
      <c r="D30" s="184"/>
      <c r="E30" s="184"/>
      <c r="F30" s="184"/>
      <c r="G30" s="184"/>
      <c r="H30" s="185"/>
      <c r="I30" s="185"/>
      <c r="J30" s="185"/>
      <c r="K30" s="185"/>
    </row>
    <row r="31" spans="1:11" ht="11.25" customHeight="1" x14ac:dyDescent="0.2">
      <c r="A31" s="184" t="s">
        <v>93</v>
      </c>
      <c r="B31" s="184"/>
      <c r="C31" s="184"/>
      <c r="D31" s="184"/>
      <c r="E31" s="184"/>
      <c r="F31" s="184"/>
      <c r="G31" s="184"/>
      <c r="H31" s="185"/>
      <c r="I31" s="185"/>
      <c r="J31" s="185"/>
      <c r="K31" s="185"/>
    </row>
    <row r="32" spans="1:11" ht="11.25" customHeight="1" x14ac:dyDescent="0.2">
      <c r="A32" s="184" t="s">
        <v>173</v>
      </c>
      <c r="B32" s="184"/>
      <c r="C32" s="184"/>
      <c r="D32" s="184"/>
      <c r="E32" s="184"/>
      <c r="F32" s="184"/>
      <c r="G32" s="184"/>
      <c r="H32" s="185"/>
      <c r="I32" s="185"/>
      <c r="J32" s="185"/>
      <c r="K32" s="185"/>
    </row>
  </sheetData>
  <mergeCells count="10">
    <mergeCell ref="A1:K1"/>
    <mergeCell ref="A29:K29"/>
    <mergeCell ref="A30:K30"/>
    <mergeCell ref="A31:K31"/>
    <mergeCell ref="A32:K32"/>
    <mergeCell ref="A28:K28"/>
    <mergeCell ref="A4:K4"/>
    <mergeCell ref="A2:K2"/>
    <mergeCell ref="A3:K3"/>
    <mergeCell ref="A5:K5"/>
  </mergeCells>
  <pageMargins left="0.5" right="0.5" top="0.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zoomScaleNormal="100" workbookViewId="0">
      <selection sqref="A1:E1"/>
    </sheetView>
  </sheetViews>
  <sheetFormatPr defaultColWidth="9.140625" defaultRowHeight="11.25" x14ac:dyDescent="0.2"/>
  <cols>
    <col min="1" max="1" width="27.140625" style="1" bestFit="1" customWidth="1"/>
    <col min="2" max="2" width="1.5703125" style="1" customWidth="1"/>
    <col min="3" max="3" width="12.85546875" style="1" bestFit="1" customWidth="1"/>
    <col min="4" max="4" width="1.5703125" style="1" customWidth="1"/>
    <col min="5" max="5" width="19" style="1" bestFit="1" customWidth="1"/>
    <col min="6" max="16384" width="9.140625" style="1"/>
  </cols>
  <sheetData>
    <row r="1" spans="1:5" x14ac:dyDescent="0.2">
      <c r="A1" s="180" t="s">
        <v>20</v>
      </c>
      <c r="B1" s="180"/>
      <c r="C1" s="180"/>
      <c r="D1" s="180"/>
      <c r="E1" s="180"/>
    </row>
    <row r="2" spans="1:5" ht="10.15" customHeight="1" x14ac:dyDescent="0.2">
      <c r="A2" s="180" t="s">
        <v>125</v>
      </c>
      <c r="B2" s="180"/>
      <c r="C2" s="180"/>
      <c r="D2" s="180"/>
      <c r="E2" s="180"/>
    </row>
    <row r="3" spans="1:5" ht="10.15" customHeight="1" x14ac:dyDescent="0.2">
      <c r="A3" s="190"/>
      <c r="B3" s="191"/>
      <c r="C3" s="191"/>
      <c r="D3" s="191"/>
      <c r="E3" s="191"/>
    </row>
    <row r="4" spans="1:5" x14ac:dyDescent="0.2">
      <c r="A4" s="49" t="s">
        <v>21</v>
      </c>
      <c r="B4" s="53"/>
      <c r="C4" s="54" t="s">
        <v>22</v>
      </c>
      <c r="D4" s="53"/>
      <c r="E4" s="54" t="s">
        <v>23</v>
      </c>
    </row>
    <row r="5" spans="1:5" x14ac:dyDescent="0.2">
      <c r="A5" s="85" t="s">
        <v>94</v>
      </c>
      <c r="B5" s="85"/>
      <c r="C5" s="85" t="s">
        <v>95</v>
      </c>
      <c r="D5" s="85"/>
      <c r="E5" s="171" t="s">
        <v>185</v>
      </c>
    </row>
    <row r="6" spans="1:5" x14ac:dyDescent="0.2">
      <c r="A6" s="85" t="s">
        <v>25</v>
      </c>
      <c r="B6" s="85"/>
      <c r="C6" s="85" t="s">
        <v>26</v>
      </c>
      <c r="D6" s="85"/>
      <c r="E6" s="171" t="s">
        <v>24</v>
      </c>
    </row>
    <row r="7" spans="1:5" x14ac:dyDescent="0.2">
      <c r="A7" s="85" t="s">
        <v>25</v>
      </c>
      <c r="B7" s="85"/>
      <c r="C7" s="85" t="s">
        <v>4</v>
      </c>
      <c r="D7" s="85"/>
      <c r="E7" s="172" t="s">
        <v>29</v>
      </c>
    </row>
    <row r="8" spans="1:5" x14ac:dyDescent="0.2">
      <c r="A8" s="85" t="s">
        <v>25</v>
      </c>
      <c r="B8" s="85"/>
      <c r="C8" s="85" t="s">
        <v>27</v>
      </c>
      <c r="D8" s="85"/>
      <c r="E8" s="171" t="s">
        <v>96</v>
      </c>
    </row>
    <row r="9" spans="1:5" x14ac:dyDescent="0.2">
      <c r="A9" s="85" t="s">
        <v>28</v>
      </c>
      <c r="B9" s="85"/>
      <c r="C9" s="85" t="s">
        <v>97</v>
      </c>
      <c r="D9" s="85"/>
      <c r="E9" s="171" t="s">
        <v>98</v>
      </c>
    </row>
    <row r="10" spans="1:5" x14ac:dyDescent="0.2">
      <c r="A10" s="85" t="s">
        <v>30</v>
      </c>
      <c r="B10" s="85"/>
      <c r="C10" s="85" t="s">
        <v>79</v>
      </c>
      <c r="D10" s="173"/>
      <c r="E10" s="172" t="s">
        <v>29</v>
      </c>
    </row>
    <row r="11" spans="1:5" x14ac:dyDescent="0.2">
      <c r="A11" s="85" t="s">
        <v>31</v>
      </c>
      <c r="B11" s="85"/>
      <c r="C11" s="85" t="s">
        <v>32</v>
      </c>
      <c r="D11" s="85"/>
      <c r="E11" s="171" t="s">
        <v>99</v>
      </c>
    </row>
    <row r="12" spans="1:5" x14ac:dyDescent="0.2">
      <c r="A12" s="174" t="s">
        <v>25</v>
      </c>
      <c r="B12" s="174"/>
      <c r="C12" s="174" t="s">
        <v>3</v>
      </c>
      <c r="D12" s="175"/>
      <c r="E12" s="171" t="s">
        <v>100</v>
      </c>
    </row>
    <row r="13" spans="1:5" x14ac:dyDescent="0.2">
      <c r="A13" s="85" t="s">
        <v>186</v>
      </c>
      <c r="B13" s="85"/>
      <c r="C13" s="85" t="s">
        <v>5</v>
      </c>
      <c r="D13" s="85"/>
      <c r="E13" s="171" t="s">
        <v>98</v>
      </c>
    </row>
    <row r="14" spans="1:5" x14ac:dyDescent="0.2">
      <c r="A14" s="85" t="s">
        <v>25</v>
      </c>
      <c r="B14" s="85"/>
      <c r="C14" s="85" t="s">
        <v>6</v>
      </c>
      <c r="D14" s="85"/>
      <c r="E14" s="171" t="s">
        <v>101</v>
      </c>
    </row>
    <row r="15" spans="1:5" x14ac:dyDescent="0.2">
      <c r="A15" s="189" t="s">
        <v>33</v>
      </c>
      <c r="B15" s="189"/>
      <c r="C15" s="189"/>
      <c r="D15" s="189"/>
      <c r="E15" s="189"/>
    </row>
    <row r="16" spans="1:5" ht="10.15" customHeight="1" x14ac:dyDescent="0.2">
      <c r="A16" s="192" t="s">
        <v>174</v>
      </c>
      <c r="B16" s="185"/>
      <c r="C16" s="185"/>
      <c r="D16" s="185"/>
      <c r="E16" s="185"/>
    </row>
  </sheetData>
  <mergeCells count="5">
    <mergeCell ref="A1:E1"/>
    <mergeCell ref="A2:E2"/>
    <mergeCell ref="A15:E15"/>
    <mergeCell ref="A3:E3"/>
    <mergeCell ref="A16:E16"/>
  </mergeCells>
  <pageMargins left="0.5" right="0.5" top="0.5" bottom="0.75"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zoomScaleNormal="100" workbookViewId="0">
      <selection sqref="A1:M1"/>
    </sheetView>
  </sheetViews>
  <sheetFormatPr defaultColWidth="9.140625" defaultRowHeight="11.25" customHeight="1" x14ac:dyDescent="0.2"/>
  <cols>
    <col min="1" max="1" width="12.28515625" style="1" bestFit="1" customWidth="1"/>
    <col min="2" max="2" width="1.5703125" style="1" customWidth="1"/>
    <col min="3" max="3" width="7" style="1" bestFit="1" customWidth="1"/>
    <col min="4" max="4" width="1.5703125" style="1" customWidth="1"/>
    <col min="5" max="5" width="6.42578125" style="1" bestFit="1" customWidth="1"/>
    <col min="6" max="6" width="1.5703125" style="1" customWidth="1"/>
    <col min="7" max="7" width="6.140625" style="1" customWidth="1"/>
    <col min="8" max="8" width="1.5703125" style="1" customWidth="1"/>
    <col min="9" max="9" width="6.140625" style="1" customWidth="1"/>
    <col min="10" max="10" width="1.5703125" style="1" customWidth="1"/>
    <col min="11" max="11" width="8.28515625" style="1" customWidth="1"/>
    <col min="12" max="12" width="1.5703125" style="1" customWidth="1"/>
    <col min="13" max="13" width="10.5703125" style="1" customWidth="1"/>
    <col min="14" max="16384" width="9.140625" style="1"/>
  </cols>
  <sheetData>
    <row r="1" spans="1:13" ht="11.25" customHeight="1" x14ac:dyDescent="0.2">
      <c r="A1" s="180" t="s">
        <v>34</v>
      </c>
      <c r="B1" s="180"/>
      <c r="C1" s="180"/>
      <c r="D1" s="180"/>
      <c r="E1" s="180"/>
      <c r="F1" s="180"/>
      <c r="G1" s="180"/>
      <c r="H1" s="180"/>
      <c r="I1" s="180"/>
      <c r="J1" s="180"/>
      <c r="K1" s="180"/>
      <c r="L1" s="180"/>
      <c r="M1" s="180"/>
    </row>
    <row r="2" spans="1:13" ht="11.25" customHeight="1" x14ac:dyDescent="0.2">
      <c r="A2" s="180" t="s">
        <v>102</v>
      </c>
      <c r="B2" s="180"/>
      <c r="C2" s="180"/>
      <c r="D2" s="180"/>
      <c r="E2" s="180"/>
      <c r="F2" s="180"/>
      <c r="G2" s="180"/>
      <c r="H2" s="180"/>
      <c r="I2" s="180"/>
      <c r="J2" s="180"/>
      <c r="K2" s="180"/>
      <c r="L2" s="180"/>
      <c r="M2" s="180"/>
    </row>
    <row r="3" spans="1:13" ht="11.25" customHeight="1" x14ac:dyDescent="0.2">
      <c r="A3" s="180"/>
      <c r="B3" s="187"/>
      <c r="C3" s="187"/>
      <c r="D3" s="187"/>
      <c r="E3" s="187"/>
      <c r="F3" s="187"/>
      <c r="G3" s="187"/>
      <c r="H3" s="187"/>
      <c r="I3" s="187"/>
      <c r="J3" s="187"/>
      <c r="K3" s="187"/>
      <c r="L3" s="187"/>
      <c r="M3" s="187"/>
    </row>
    <row r="4" spans="1:13" ht="11.25" customHeight="1" x14ac:dyDescent="0.2">
      <c r="A4" s="180" t="s">
        <v>35</v>
      </c>
      <c r="B4" s="180"/>
      <c r="C4" s="180"/>
      <c r="D4" s="180"/>
      <c r="E4" s="180"/>
      <c r="F4" s="180"/>
      <c r="G4" s="180"/>
      <c r="H4" s="180"/>
      <c r="I4" s="180"/>
      <c r="J4" s="180"/>
      <c r="K4" s="180"/>
      <c r="L4" s="180"/>
      <c r="M4" s="180"/>
    </row>
    <row r="5" spans="1:13" ht="11.25" customHeight="1" x14ac:dyDescent="0.2">
      <c r="A5" s="190"/>
      <c r="B5" s="191"/>
      <c r="C5" s="191"/>
      <c r="D5" s="191"/>
      <c r="E5" s="191"/>
      <c r="F5" s="191"/>
      <c r="G5" s="191"/>
      <c r="H5" s="191"/>
      <c r="I5" s="191"/>
      <c r="J5" s="191"/>
      <c r="K5" s="191"/>
      <c r="L5" s="191"/>
      <c r="M5" s="191"/>
    </row>
    <row r="6" spans="1:13" ht="11.25" customHeight="1" x14ac:dyDescent="0.2">
      <c r="A6" s="64"/>
      <c r="B6" s="64"/>
      <c r="C6" s="195" t="s">
        <v>22</v>
      </c>
      <c r="D6" s="195"/>
      <c r="E6" s="195"/>
      <c r="F6" s="64"/>
      <c r="G6" s="65"/>
      <c r="H6" s="65"/>
      <c r="I6" s="65"/>
      <c r="J6" s="65"/>
      <c r="K6" s="65"/>
      <c r="L6" s="65"/>
      <c r="M6" s="65"/>
    </row>
    <row r="7" spans="1:13" ht="11.25" customHeight="1" x14ac:dyDescent="0.2">
      <c r="A7" s="66"/>
      <c r="B7" s="66"/>
      <c r="C7" s="190" t="s">
        <v>103</v>
      </c>
      <c r="D7" s="190"/>
      <c r="E7" s="190"/>
      <c r="F7" s="66"/>
      <c r="G7" s="190" t="s">
        <v>36</v>
      </c>
      <c r="H7" s="190"/>
      <c r="I7" s="190"/>
      <c r="J7" s="190"/>
      <c r="K7" s="190"/>
      <c r="L7" s="190"/>
      <c r="M7" s="190"/>
    </row>
    <row r="8" spans="1:13" ht="11.25" customHeight="1" x14ac:dyDescent="0.2">
      <c r="A8" s="5"/>
      <c r="B8" s="5"/>
      <c r="C8" s="5"/>
      <c r="D8" s="5"/>
      <c r="E8" s="128" t="s">
        <v>104</v>
      </c>
      <c r="F8" s="5"/>
      <c r="G8" s="5"/>
      <c r="H8" s="5"/>
      <c r="I8" s="128" t="s">
        <v>104</v>
      </c>
      <c r="J8" s="5"/>
      <c r="K8" s="5"/>
      <c r="L8" s="5"/>
      <c r="M8" s="128" t="s">
        <v>37</v>
      </c>
    </row>
    <row r="9" spans="1:13" ht="11.25" customHeight="1" x14ac:dyDescent="0.2">
      <c r="A9" s="67" t="s">
        <v>38</v>
      </c>
      <c r="B9" s="6"/>
      <c r="C9" s="129" t="s">
        <v>39</v>
      </c>
      <c r="D9" s="22"/>
      <c r="E9" s="129" t="s">
        <v>40</v>
      </c>
      <c r="F9" s="22"/>
      <c r="G9" s="129" t="s">
        <v>39</v>
      </c>
      <c r="H9" s="22"/>
      <c r="I9" s="129" t="s">
        <v>40</v>
      </c>
      <c r="J9" s="22"/>
      <c r="K9" s="129" t="s">
        <v>62</v>
      </c>
      <c r="L9" s="22"/>
      <c r="M9" s="129" t="s">
        <v>41</v>
      </c>
    </row>
    <row r="10" spans="1:13" ht="11.25" customHeight="1" x14ac:dyDescent="0.2">
      <c r="A10" s="68" t="s">
        <v>108</v>
      </c>
      <c r="B10" s="5"/>
      <c r="C10" s="23"/>
      <c r="D10" s="23"/>
      <c r="E10" s="23"/>
      <c r="F10" s="23"/>
      <c r="G10" s="23"/>
      <c r="H10" s="23"/>
      <c r="I10" s="23"/>
      <c r="J10" s="23"/>
      <c r="K10" s="23"/>
      <c r="L10" s="23"/>
      <c r="M10" s="23"/>
    </row>
    <row r="11" spans="1:13" ht="11.25" customHeight="1" x14ac:dyDescent="0.2">
      <c r="A11" s="50" t="s">
        <v>105</v>
      </c>
      <c r="B11" s="24"/>
      <c r="C11" s="119">
        <v>64300</v>
      </c>
      <c r="D11" s="115"/>
      <c r="E11" s="119">
        <v>8030</v>
      </c>
      <c r="F11" s="115"/>
      <c r="G11" s="119">
        <v>13800</v>
      </c>
      <c r="H11" s="115"/>
      <c r="I11" s="119">
        <v>3880</v>
      </c>
      <c r="J11" s="115"/>
      <c r="K11" s="119">
        <v>842000</v>
      </c>
      <c r="L11" s="115"/>
      <c r="M11" s="119">
        <v>6870</v>
      </c>
    </row>
    <row r="12" spans="1:13" ht="11.25" customHeight="1" x14ac:dyDescent="0.2">
      <c r="A12" s="50" t="s">
        <v>106</v>
      </c>
      <c r="B12" s="5"/>
      <c r="C12" s="120">
        <v>62500</v>
      </c>
      <c r="D12" s="115"/>
      <c r="E12" s="120">
        <v>8340</v>
      </c>
      <c r="F12" s="115"/>
      <c r="G12" s="120">
        <v>13600</v>
      </c>
      <c r="H12" s="115"/>
      <c r="I12" s="120">
        <v>3830</v>
      </c>
      <c r="J12" s="115"/>
      <c r="K12" s="120">
        <v>1140000</v>
      </c>
      <c r="L12" s="115"/>
      <c r="M12" s="119">
        <v>6730</v>
      </c>
    </row>
    <row r="13" spans="1:13" ht="11.25" customHeight="1" x14ac:dyDescent="0.2">
      <c r="A13" s="51" t="s">
        <v>0</v>
      </c>
      <c r="B13" s="11"/>
      <c r="C13" s="123">
        <v>127000</v>
      </c>
      <c r="D13" s="124"/>
      <c r="E13" s="125">
        <v>16400</v>
      </c>
      <c r="F13" s="124"/>
      <c r="G13" s="123">
        <v>27400</v>
      </c>
      <c r="H13" s="124"/>
      <c r="I13" s="125">
        <v>7710</v>
      </c>
      <c r="J13" s="124"/>
      <c r="K13" s="123">
        <v>1980000</v>
      </c>
      <c r="L13" s="124"/>
      <c r="M13" s="126" t="s">
        <v>107</v>
      </c>
    </row>
    <row r="14" spans="1:13" ht="11.25" customHeight="1" x14ac:dyDescent="0.2">
      <c r="A14" s="68" t="s">
        <v>117</v>
      </c>
      <c r="B14" s="5"/>
      <c r="C14" s="62"/>
      <c r="D14" s="118"/>
      <c r="E14" s="62"/>
      <c r="F14" s="118"/>
      <c r="G14" s="62"/>
      <c r="H14" s="118"/>
      <c r="I14" s="62"/>
      <c r="J14" s="118"/>
      <c r="K14" s="62"/>
      <c r="L14" s="118"/>
      <c r="M14" s="62"/>
    </row>
    <row r="15" spans="1:13" ht="11.25" customHeight="1" x14ac:dyDescent="0.2">
      <c r="A15" s="50" t="s">
        <v>109</v>
      </c>
      <c r="B15" s="24"/>
      <c r="C15" s="35">
        <v>64300</v>
      </c>
      <c r="D15" s="115"/>
      <c r="E15" s="35">
        <v>5100</v>
      </c>
      <c r="F15" s="115"/>
      <c r="G15" s="35">
        <v>12600</v>
      </c>
      <c r="H15" s="115"/>
      <c r="I15" s="35">
        <v>3580</v>
      </c>
      <c r="J15" s="115"/>
      <c r="K15" s="35">
        <v>1010000</v>
      </c>
      <c r="L15" s="115"/>
      <c r="M15" s="35">
        <v>7110</v>
      </c>
    </row>
    <row r="16" spans="1:13" ht="11.25" customHeight="1" x14ac:dyDescent="0.2">
      <c r="A16" s="50" t="s">
        <v>110</v>
      </c>
      <c r="B16" s="5"/>
      <c r="C16" s="43">
        <v>65300</v>
      </c>
      <c r="D16" s="115"/>
      <c r="E16" s="43">
        <v>5010</v>
      </c>
      <c r="F16" s="115"/>
      <c r="G16" s="43">
        <v>14500</v>
      </c>
      <c r="H16" s="115"/>
      <c r="I16" s="43">
        <v>4080</v>
      </c>
      <c r="J16" s="115"/>
      <c r="K16" s="43">
        <v>1070000</v>
      </c>
      <c r="L16" s="115"/>
      <c r="M16" s="35">
        <v>7450</v>
      </c>
    </row>
    <row r="17" spans="1:13" ht="11.25" customHeight="1" x14ac:dyDescent="0.2">
      <c r="A17" s="51" t="s">
        <v>0</v>
      </c>
      <c r="B17" s="6"/>
      <c r="C17" s="35">
        <v>130000</v>
      </c>
      <c r="D17" s="117"/>
      <c r="E17" s="35">
        <v>10100</v>
      </c>
      <c r="F17" s="117"/>
      <c r="G17" s="35">
        <v>27100</v>
      </c>
      <c r="H17" s="117"/>
      <c r="I17" s="35">
        <v>7660</v>
      </c>
      <c r="J17" s="117"/>
      <c r="K17" s="35">
        <v>2090000</v>
      </c>
      <c r="L17" s="117"/>
      <c r="M17" s="117" t="s">
        <v>107</v>
      </c>
    </row>
    <row r="18" spans="1:13" ht="11.25" customHeight="1" x14ac:dyDescent="0.2">
      <c r="A18" s="193" t="s">
        <v>42</v>
      </c>
      <c r="B18" s="193"/>
      <c r="C18" s="193"/>
      <c r="D18" s="193"/>
      <c r="E18" s="193"/>
      <c r="F18" s="193"/>
      <c r="G18" s="193"/>
      <c r="H18" s="193"/>
      <c r="I18" s="193"/>
      <c r="J18" s="193"/>
      <c r="K18" s="193"/>
      <c r="L18" s="193"/>
      <c r="M18" s="194"/>
    </row>
    <row r="19" spans="1:13" ht="22.5" customHeight="1" x14ac:dyDescent="0.2">
      <c r="A19" s="182" t="s">
        <v>180</v>
      </c>
      <c r="B19" s="182"/>
      <c r="C19" s="182"/>
      <c r="D19" s="182"/>
      <c r="E19" s="182"/>
      <c r="F19" s="182"/>
      <c r="G19" s="182"/>
      <c r="H19" s="182"/>
      <c r="I19" s="182"/>
      <c r="J19" s="182"/>
      <c r="K19" s="182"/>
      <c r="L19" s="182"/>
      <c r="M19" s="182"/>
    </row>
    <row r="20" spans="1:13" ht="11.25" customHeight="1" x14ac:dyDescent="0.2">
      <c r="A20" s="184" t="s">
        <v>111</v>
      </c>
      <c r="B20" s="184"/>
      <c r="C20" s="184"/>
      <c r="D20" s="184"/>
      <c r="E20" s="184"/>
      <c r="F20" s="184"/>
      <c r="G20" s="184"/>
      <c r="H20" s="184"/>
      <c r="I20" s="184"/>
      <c r="J20" s="184"/>
      <c r="K20" s="184"/>
      <c r="L20" s="184"/>
      <c r="M20" s="184"/>
    </row>
  </sheetData>
  <mergeCells count="11">
    <mergeCell ref="A18:M18"/>
    <mergeCell ref="A19:M19"/>
    <mergeCell ref="A20:M20"/>
    <mergeCell ref="A1:M1"/>
    <mergeCell ref="A2:M2"/>
    <mergeCell ref="A4:M4"/>
    <mergeCell ref="C6:E6"/>
    <mergeCell ref="C7:E7"/>
    <mergeCell ref="G7:M7"/>
    <mergeCell ref="A3:M3"/>
    <mergeCell ref="A5:M5"/>
  </mergeCells>
  <pageMargins left="0.5" right="0.5" top="0.5" bottom="0.75" header="0.5" footer="0.5"/>
  <pageSetup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zoomScaleNormal="100" workbookViewId="0">
      <selection sqref="A1:G1"/>
    </sheetView>
  </sheetViews>
  <sheetFormatPr defaultColWidth="9.140625" defaultRowHeight="11.25" customHeight="1" x14ac:dyDescent="0.2"/>
  <cols>
    <col min="1" max="1" width="15.28515625" style="1" customWidth="1"/>
    <col min="2" max="2" width="1.5703125" style="1" customWidth="1"/>
    <col min="3" max="3" width="6.140625" style="1" customWidth="1"/>
    <col min="4" max="4" width="1.5703125" style="1" customWidth="1"/>
    <col min="5" max="5" width="6.140625" style="1" customWidth="1"/>
    <col min="6" max="6" width="1.5703125" style="1" customWidth="1"/>
    <col min="7" max="7" width="8.28515625" style="1" customWidth="1"/>
    <col min="8" max="16384" width="9.140625" style="1"/>
  </cols>
  <sheetData>
    <row r="1" spans="1:7" ht="11.25" customHeight="1" x14ac:dyDescent="0.2">
      <c r="A1" s="180" t="s">
        <v>43</v>
      </c>
      <c r="B1" s="180"/>
      <c r="C1" s="180"/>
      <c r="D1" s="180"/>
      <c r="E1" s="180"/>
      <c r="F1" s="180"/>
      <c r="G1" s="180"/>
    </row>
    <row r="2" spans="1:7" ht="11.25" customHeight="1" x14ac:dyDescent="0.2">
      <c r="A2" s="180" t="s">
        <v>112</v>
      </c>
      <c r="B2" s="180"/>
      <c r="C2" s="180"/>
      <c r="D2" s="180"/>
      <c r="E2" s="180"/>
      <c r="F2" s="180"/>
      <c r="G2" s="180"/>
    </row>
    <row r="3" spans="1:7" ht="11.25" customHeight="1" x14ac:dyDescent="0.2">
      <c r="A3" s="180" t="s">
        <v>113</v>
      </c>
      <c r="B3" s="180"/>
      <c r="C3" s="180"/>
      <c r="D3" s="180"/>
      <c r="E3" s="180"/>
      <c r="F3" s="180"/>
      <c r="G3" s="180"/>
    </row>
    <row r="4" spans="1:7" ht="11.25" customHeight="1" x14ac:dyDescent="0.2">
      <c r="A4" s="180"/>
      <c r="B4" s="187"/>
      <c r="C4" s="187"/>
      <c r="D4" s="187"/>
      <c r="E4" s="187"/>
      <c r="F4" s="187"/>
      <c r="G4" s="187"/>
    </row>
    <row r="5" spans="1:7" ht="11.25" customHeight="1" x14ac:dyDescent="0.2">
      <c r="A5" s="180" t="s">
        <v>35</v>
      </c>
      <c r="B5" s="180"/>
      <c r="C5" s="180"/>
      <c r="D5" s="180"/>
      <c r="E5" s="180"/>
      <c r="F5" s="180"/>
      <c r="G5" s="180"/>
    </row>
    <row r="6" spans="1:7" ht="11.25" customHeight="1" x14ac:dyDescent="0.2">
      <c r="A6" s="190"/>
      <c r="B6" s="191"/>
      <c r="C6" s="191"/>
      <c r="D6" s="191"/>
      <c r="E6" s="191"/>
      <c r="F6" s="191"/>
      <c r="G6" s="191"/>
    </row>
    <row r="7" spans="1:7" ht="11.25" customHeight="1" x14ac:dyDescent="0.2">
      <c r="A7" s="48"/>
      <c r="B7" s="66"/>
      <c r="C7" s="48"/>
      <c r="D7" s="48"/>
      <c r="E7" s="48" t="s">
        <v>104</v>
      </c>
      <c r="F7" s="48"/>
      <c r="G7" s="48"/>
    </row>
    <row r="8" spans="1:7" ht="11.25" customHeight="1" x14ac:dyDescent="0.2">
      <c r="A8" s="48" t="s">
        <v>38</v>
      </c>
      <c r="B8" s="69"/>
      <c r="C8" s="63" t="s">
        <v>39</v>
      </c>
      <c r="D8" s="63"/>
      <c r="E8" s="63" t="s">
        <v>40</v>
      </c>
      <c r="F8" s="63"/>
      <c r="G8" s="63" t="s">
        <v>62</v>
      </c>
    </row>
    <row r="9" spans="1:7" ht="11.25" customHeight="1" x14ac:dyDescent="0.2">
      <c r="A9" s="70" t="s">
        <v>108</v>
      </c>
      <c r="B9" s="5"/>
      <c r="C9" s="25"/>
      <c r="D9" s="26"/>
      <c r="E9" s="25"/>
      <c r="F9" s="26"/>
      <c r="G9" s="25"/>
    </row>
    <row r="10" spans="1:7" ht="11.25" customHeight="1" x14ac:dyDescent="0.2">
      <c r="A10" s="50" t="s">
        <v>105</v>
      </c>
      <c r="B10" s="5"/>
      <c r="C10" s="119">
        <v>12800</v>
      </c>
      <c r="D10" s="115"/>
      <c r="E10" s="119">
        <v>3620</v>
      </c>
      <c r="F10" s="115"/>
      <c r="G10" s="119">
        <v>788000</v>
      </c>
    </row>
    <row r="11" spans="1:7" ht="11.25" customHeight="1" x14ac:dyDescent="0.2">
      <c r="A11" s="50" t="s">
        <v>106</v>
      </c>
      <c r="B11" s="5"/>
      <c r="C11" s="120">
        <v>13400</v>
      </c>
      <c r="D11" s="115"/>
      <c r="E11" s="120">
        <v>3770</v>
      </c>
      <c r="F11" s="115"/>
      <c r="G11" s="120">
        <v>1130000</v>
      </c>
    </row>
    <row r="12" spans="1:7" ht="11.25" customHeight="1" x14ac:dyDescent="0.2">
      <c r="A12" s="71" t="s">
        <v>0</v>
      </c>
      <c r="B12" s="11"/>
      <c r="C12" s="123">
        <v>26200</v>
      </c>
      <c r="D12" s="126"/>
      <c r="E12" s="123">
        <v>7390</v>
      </c>
      <c r="F12" s="126"/>
      <c r="G12" s="123">
        <v>1920000</v>
      </c>
    </row>
    <row r="13" spans="1:7" ht="11.25" customHeight="1" x14ac:dyDescent="0.2">
      <c r="A13" s="70" t="s">
        <v>117</v>
      </c>
      <c r="B13" s="5"/>
      <c r="C13" s="121"/>
      <c r="D13" s="115"/>
      <c r="E13" s="121"/>
      <c r="F13" s="115"/>
      <c r="G13" s="121"/>
    </row>
    <row r="14" spans="1:7" ht="11.25" customHeight="1" x14ac:dyDescent="0.2">
      <c r="A14" s="50" t="s">
        <v>109</v>
      </c>
      <c r="B14" s="5"/>
      <c r="C14" s="35">
        <v>12600</v>
      </c>
      <c r="D14" s="115"/>
      <c r="E14" s="35">
        <v>3580</v>
      </c>
      <c r="F14" s="115"/>
      <c r="G14" s="35">
        <v>1050000</v>
      </c>
    </row>
    <row r="15" spans="1:7" ht="11.25" customHeight="1" x14ac:dyDescent="0.2">
      <c r="A15" s="50" t="s">
        <v>110</v>
      </c>
      <c r="B15" s="5"/>
      <c r="C15" s="43">
        <v>14000</v>
      </c>
      <c r="D15" s="115"/>
      <c r="E15" s="43">
        <v>3980</v>
      </c>
      <c r="F15" s="115"/>
      <c r="G15" s="43">
        <v>1080000</v>
      </c>
    </row>
    <row r="16" spans="1:7" ht="11.25" customHeight="1" x14ac:dyDescent="0.2">
      <c r="A16" s="71" t="s">
        <v>0</v>
      </c>
      <c r="B16" s="20"/>
      <c r="C16" s="35">
        <v>26700</v>
      </c>
      <c r="D16" s="116"/>
      <c r="E16" s="35">
        <v>7550</v>
      </c>
      <c r="F16" s="116"/>
      <c r="G16" s="35">
        <v>2130000</v>
      </c>
    </row>
    <row r="17" spans="1:7" ht="33.950000000000003" customHeight="1" x14ac:dyDescent="0.2">
      <c r="A17" s="196" t="s">
        <v>180</v>
      </c>
      <c r="B17" s="196"/>
      <c r="C17" s="196"/>
      <c r="D17" s="196"/>
      <c r="E17" s="196"/>
      <c r="F17" s="196"/>
      <c r="G17" s="196"/>
    </row>
    <row r="18" spans="1:7" ht="11.25" customHeight="1" x14ac:dyDescent="0.2">
      <c r="A18" s="184" t="s">
        <v>114</v>
      </c>
      <c r="B18" s="184"/>
      <c r="C18" s="184"/>
      <c r="D18" s="184"/>
      <c r="E18" s="184"/>
      <c r="F18" s="184"/>
      <c r="G18" s="184"/>
    </row>
  </sheetData>
  <mergeCells count="8">
    <mergeCell ref="A18:G18"/>
    <mergeCell ref="A1:G1"/>
    <mergeCell ref="A2:G2"/>
    <mergeCell ref="A3:G3"/>
    <mergeCell ref="A5:G5"/>
    <mergeCell ref="A17:G17"/>
    <mergeCell ref="A4:G4"/>
    <mergeCell ref="A6:G6"/>
  </mergeCells>
  <pageMargins left="0.5" right="0.5" top="0.5" bottom="0.75" header="0.5" footer="0.5"/>
  <pageSetup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sqref="A1:I1"/>
    </sheetView>
  </sheetViews>
  <sheetFormatPr defaultColWidth="9.140625" defaultRowHeight="11.25" customHeight="1" x14ac:dyDescent="0.2"/>
  <cols>
    <col min="1" max="1" width="12.7109375" style="1" customWidth="1"/>
    <col min="2" max="2" width="1.5703125" style="1" customWidth="1"/>
    <col min="3" max="3" width="6.85546875" style="1" customWidth="1"/>
    <col min="4" max="4" width="1.5703125" style="1" customWidth="1"/>
    <col min="5" max="5" width="7.85546875" style="1" customWidth="1"/>
    <col min="6" max="6" width="1.5703125" style="1" customWidth="1"/>
    <col min="7" max="7" width="6.85546875" style="1" customWidth="1"/>
    <col min="8" max="8" width="1.5703125" style="1" customWidth="1"/>
    <col min="9" max="9" width="7.85546875" style="1" customWidth="1"/>
    <col min="10" max="16384" width="9.140625" style="1"/>
  </cols>
  <sheetData>
    <row r="1" spans="1:9" ht="11.25" customHeight="1" x14ac:dyDescent="0.2">
      <c r="A1" s="180" t="s">
        <v>115</v>
      </c>
      <c r="B1" s="180"/>
      <c r="C1" s="180"/>
      <c r="D1" s="180"/>
      <c r="E1" s="180"/>
      <c r="F1" s="180"/>
      <c r="G1" s="180"/>
      <c r="H1" s="180"/>
      <c r="I1" s="180"/>
    </row>
    <row r="2" spans="1:9" ht="11.25" customHeight="1" x14ac:dyDescent="0.2">
      <c r="A2" s="197" t="s">
        <v>116</v>
      </c>
      <c r="B2" s="197"/>
      <c r="C2" s="197"/>
      <c r="D2" s="197"/>
      <c r="E2" s="197"/>
      <c r="F2" s="197"/>
      <c r="G2" s="197"/>
      <c r="H2" s="197"/>
      <c r="I2" s="197"/>
    </row>
    <row r="3" spans="1:9" ht="11.25" customHeight="1" x14ac:dyDescent="0.2">
      <c r="A3" s="197"/>
      <c r="B3" s="187"/>
      <c r="C3" s="187"/>
      <c r="D3" s="187"/>
      <c r="E3" s="187"/>
      <c r="F3" s="187"/>
      <c r="G3" s="187"/>
      <c r="H3" s="187"/>
      <c r="I3" s="187"/>
    </row>
    <row r="4" spans="1:9" ht="11.25" customHeight="1" x14ac:dyDescent="0.2">
      <c r="A4" s="180" t="s">
        <v>35</v>
      </c>
      <c r="B4" s="180"/>
      <c r="C4" s="180"/>
      <c r="D4" s="180"/>
      <c r="E4" s="180"/>
      <c r="F4" s="180"/>
      <c r="G4" s="180"/>
      <c r="H4" s="180"/>
      <c r="I4" s="180"/>
    </row>
    <row r="5" spans="1:9" ht="11.25" customHeight="1" x14ac:dyDescent="0.2">
      <c r="A5" s="202"/>
      <c r="B5" s="203"/>
      <c r="C5" s="203"/>
      <c r="D5" s="203"/>
      <c r="E5" s="203"/>
      <c r="F5" s="203"/>
      <c r="G5" s="203"/>
      <c r="H5" s="203"/>
      <c r="I5" s="203"/>
    </row>
    <row r="6" spans="1:9" ht="11.25" customHeight="1" x14ac:dyDescent="0.2">
      <c r="A6" s="72"/>
      <c r="B6" s="58"/>
      <c r="C6" s="198">
        <v>2015</v>
      </c>
      <c r="D6" s="198"/>
      <c r="E6" s="198"/>
      <c r="F6" s="73"/>
      <c r="G6" s="198">
        <v>2016</v>
      </c>
      <c r="H6" s="198"/>
      <c r="I6" s="198"/>
    </row>
    <row r="7" spans="1:9" ht="11.25" customHeight="1" x14ac:dyDescent="0.2">
      <c r="A7" s="74" t="s">
        <v>124</v>
      </c>
      <c r="B7" s="75"/>
      <c r="C7" s="67" t="s">
        <v>1</v>
      </c>
      <c r="D7" s="76"/>
      <c r="E7" s="74" t="s">
        <v>2</v>
      </c>
      <c r="F7" s="74"/>
      <c r="G7" s="67" t="s">
        <v>1</v>
      </c>
      <c r="H7" s="76"/>
      <c r="I7" s="74" t="s">
        <v>2</v>
      </c>
    </row>
    <row r="8" spans="1:9" ht="11.25" customHeight="1" x14ac:dyDescent="0.2">
      <c r="A8" s="77" t="s">
        <v>44</v>
      </c>
      <c r="B8" s="28"/>
      <c r="C8" s="35">
        <v>48</v>
      </c>
      <c r="D8" s="96"/>
      <c r="E8" s="35">
        <v>22100</v>
      </c>
      <c r="F8" s="113"/>
      <c r="G8" s="35">
        <v>33</v>
      </c>
      <c r="H8" s="96"/>
      <c r="I8" s="35">
        <v>12000</v>
      </c>
    </row>
    <row r="9" spans="1:9" ht="11.25" customHeight="1" x14ac:dyDescent="0.2">
      <c r="A9" s="77" t="s">
        <v>45</v>
      </c>
      <c r="B9" s="28"/>
      <c r="C9" s="35">
        <v>56</v>
      </c>
      <c r="D9" s="96"/>
      <c r="E9" s="35">
        <v>25200</v>
      </c>
      <c r="F9" s="114"/>
      <c r="G9" s="35">
        <v>41</v>
      </c>
      <c r="H9" s="96"/>
      <c r="I9" s="35">
        <v>14200</v>
      </c>
    </row>
    <row r="10" spans="1:9" ht="11.25" customHeight="1" x14ac:dyDescent="0.2">
      <c r="A10" s="55" t="s">
        <v>46</v>
      </c>
      <c r="B10" s="28"/>
      <c r="C10" s="35">
        <v>248</v>
      </c>
      <c r="D10" s="96"/>
      <c r="E10" s="35">
        <v>107000</v>
      </c>
      <c r="F10" s="114"/>
      <c r="G10" s="35">
        <v>258</v>
      </c>
      <c r="H10" s="96"/>
      <c r="I10" s="35">
        <v>84700</v>
      </c>
    </row>
    <row r="11" spans="1:9" ht="11.25" customHeight="1" x14ac:dyDescent="0.2">
      <c r="A11" s="55" t="s">
        <v>47</v>
      </c>
      <c r="B11" s="28"/>
      <c r="C11" s="35">
        <v>129</v>
      </c>
      <c r="D11" s="96"/>
      <c r="E11" s="35">
        <v>44100</v>
      </c>
      <c r="F11" s="114"/>
      <c r="G11" s="35">
        <v>87</v>
      </c>
      <c r="H11" s="96"/>
      <c r="I11" s="35">
        <v>36800</v>
      </c>
    </row>
    <row r="12" spans="1:9" ht="11.25" customHeight="1" x14ac:dyDescent="0.2">
      <c r="A12" s="55" t="s">
        <v>48</v>
      </c>
      <c r="B12" s="28"/>
      <c r="C12" s="35">
        <v>149</v>
      </c>
      <c r="D12" s="96"/>
      <c r="E12" s="36">
        <v>68400</v>
      </c>
      <c r="F12" s="114"/>
      <c r="G12" s="35">
        <v>130</v>
      </c>
      <c r="H12" s="96"/>
      <c r="I12" s="36">
        <v>45800</v>
      </c>
    </row>
    <row r="13" spans="1:9" ht="11.25" customHeight="1" x14ac:dyDescent="0.2">
      <c r="A13" s="55" t="s">
        <v>119</v>
      </c>
      <c r="B13" s="28"/>
      <c r="C13" s="35">
        <v>78</v>
      </c>
      <c r="D13" s="96"/>
      <c r="E13" s="36">
        <v>35700</v>
      </c>
      <c r="F13" s="114"/>
      <c r="G13" s="35">
        <v>65</v>
      </c>
      <c r="H13" s="96"/>
      <c r="I13" s="36">
        <v>22800</v>
      </c>
    </row>
    <row r="14" spans="1:9" ht="11.25" customHeight="1" x14ac:dyDescent="0.2">
      <c r="A14" s="55" t="s">
        <v>49</v>
      </c>
      <c r="B14" s="28"/>
      <c r="C14" s="35">
        <v>636</v>
      </c>
      <c r="D14" s="96"/>
      <c r="E14" s="35">
        <v>287000</v>
      </c>
      <c r="F14" s="114"/>
      <c r="G14" s="35">
        <v>552</v>
      </c>
      <c r="H14" s="96"/>
      <c r="I14" s="35">
        <v>182000</v>
      </c>
    </row>
    <row r="15" spans="1:9" ht="11.25" customHeight="1" x14ac:dyDescent="0.2">
      <c r="A15" s="55" t="s">
        <v>50</v>
      </c>
      <c r="B15" s="28"/>
      <c r="C15" s="35">
        <v>126</v>
      </c>
      <c r="D15" s="96"/>
      <c r="E15" s="35">
        <v>59000</v>
      </c>
      <c r="F15" s="114"/>
      <c r="G15" s="35">
        <v>118</v>
      </c>
      <c r="H15" s="96"/>
      <c r="I15" s="35">
        <v>42400</v>
      </c>
    </row>
    <row r="16" spans="1:9" ht="11.25" customHeight="1" x14ac:dyDescent="0.2">
      <c r="A16" s="55" t="s">
        <v>51</v>
      </c>
      <c r="B16" s="28"/>
      <c r="C16" s="35">
        <v>206</v>
      </c>
      <c r="D16" s="96"/>
      <c r="E16" s="35">
        <v>94600</v>
      </c>
      <c r="F16" s="114"/>
      <c r="G16" s="35">
        <v>205</v>
      </c>
      <c r="H16" s="96"/>
      <c r="I16" s="35">
        <v>72200</v>
      </c>
    </row>
    <row r="17" spans="1:9" ht="11.25" customHeight="1" x14ac:dyDescent="0.2">
      <c r="A17" s="55" t="s">
        <v>52</v>
      </c>
      <c r="B17" s="28"/>
      <c r="C17" s="35">
        <v>126</v>
      </c>
      <c r="D17" s="87"/>
      <c r="E17" s="35">
        <v>57200</v>
      </c>
      <c r="F17" s="114"/>
      <c r="G17" s="35">
        <v>157</v>
      </c>
      <c r="H17" s="96"/>
      <c r="I17" s="35">
        <v>52700</v>
      </c>
    </row>
    <row r="18" spans="1:9" ht="11.25" customHeight="1" x14ac:dyDescent="0.2">
      <c r="A18" s="55" t="s">
        <v>53</v>
      </c>
      <c r="B18" s="28"/>
      <c r="C18" s="35">
        <v>311</v>
      </c>
      <c r="D18" s="106" t="s">
        <v>19</v>
      </c>
      <c r="E18" s="38">
        <v>142000</v>
      </c>
      <c r="F18" s="113"/>
      <c r="G18" s="35">
        <v>67</v>
      </c>
      <c r="H18" s="87"/>
      <c r="I18" s="38">
        <v>23300</v>
      </c>
    </row>
    <row r="19" spans="1:9" ht="11.25" customHeight="1" x14ac:dyDescent="0.2">
      <c r="A19" s="78" t="s">
        <v>0</v>
      </c>
      <c r="B19" s="27"/>
      <c r="C19" s="37">
        <v>2110</v>
      </c>
      <c r="D19" s="97"/>
      <c r="E19" s="37">
        <v>943000</v>
      </c>
      <c r="F19" s="98" t="s">
        <v>19</v>
      </c>
      <c r="G19" s="37">
        <v>1710</v>
      </c>
      <c r="H19" s="99"/>
      <c r="I19" s="37">
        <v>588000</v>
      </c>
    </row>
    <row r="20" spans="1:9" ht="11.25" customHeight="1" x14ac:dyDescent="0.2">
      <c r="A20" s="200" t="s">
        <v>118</v>
      </c>
      <c r="B20" s="201"/>
      <c r="C20" s="201"/>
      <c r="D20" s="201"/>
      <c r="E20" s="201"/>
      <c r="F20" s="201"/>
      <c r="G20" s="201"/>
      <c r="H20" s="201"/>
      <c r="I20" s="201"/>
    </row>
    <row r="21" spans="1:9" ht="22.5" customHeight="1" x14ac:dyDescent="0.2">
      <c r="A21" s="182" t="s">
        <v>180</v>
      </c>
      <c r="B21" s="182"/>
      <c r="C21" s="182"/>
      <c r="D21" s="182"/>
      <c r="E21" s="182"/>
      <c r="F21" s="182"/>
      <c r="G21" s="182"/>
      <c r="H21" s="182"/>
      <c r="I21" s="182"/>
    </row>
    <row r="22" spans="1:9" ht="22.5" customHeight="1" x14ac:dyDescent="0.2">
      <c r="A22" s="199" t="s">
        <v>187</v>
      </c>
      <c r="B22" s="199"/>
      <c r="C22" s="199"/>
      <c r="D22" s="199"/>
      <c r="E22" s="199"/>
      <c r="F22" s="199"/>
      <c r="G22" s="199"/>
      <c r="H22" s="199"/>
      <c r="I22" s="199"/>
    </row>
    <row r="23" spans="1:9" ht="11.25" customHeight="1" x14ac:dyDescent="0.2">
      <c r="A23" s="192"/>
      <c r="B23" s="204"/>
      <c r="C23" s="204"/>
      <c r="D23" s="204"/>
      <c r="E23" s="204"/>
      <c r="F23" s="204"/>
      <c r="G23" s="204"/>
      <c r="H23" s="204"/>
      <c r="I23" s="204"/>
    </row>
    <row r="24" spans="1:9" ht="11.25" customHeight="1" x14ac:dyDescent="0.2">
      <c r="A24" s="192" t="s">
        <v>54</v>
      </c>
      <c r="B24" s="192"/>
      <c r="C24" s="192"/>
      <c r="D24" s="192"/>
      <c r="E24" s="192"/>
      <c r="F24" s="192"/>
      <c r="G24" s="192"/>
      <c r="H24" s="192"/>
      <c r="I24" s="192"/>
    </row>
  </sheetData>
  <mergeCells count="12">
    <mergeCell ref="A24:I24"/>
    <mergeCell ref="A1:I1"/>
    <mergeCell ref="A2:I2"/>
    <mergeCell ref="A4:I4"/>
    <mergeCell ref="C6:E6"/>
    <mergeCell ref="G6:I6"/>
    <mergeCell ref="A22:I22"/>
    <mergeCell ref="A20:I20"/>
    <mergeCell ref="A3:I3"/>
    <mergeCell ref="A5:I5"/>
    <mergeCell ref="A23:I23"/>
    <mergeCell ref="A21:I21"/>
  </mergeCells>
  <pageMargins left="0.5" right="0.5" top="0.5" bottom="0.75"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
  <sheetViews>
    <sheetView zoomScaleNormal="100" workbookViewId="0">
      <selection sqref="A1:I1"/>
    </sheetView>
  </sheetViews>
  <sheetFormatPr defaultColWidth="9.140625" defaultRowHeight="11.25" customHeight="1" x14ac:dyDescent="0.2"/>
  <cols>
    <col min="1" max="1" width="12.7109375" style="1" customWidth="1"/>
    <col min="2" max="2" width="1.5703125" style="1" customWidth="1"/>
    <col min="3" max="3" width="6.85546875" style="1" customWidth="1"/>
    <col min="4" max="4" width="1.5703125" style="1" customWidth="1"/>
    <col min="5" max="5" width="7.85546875" style="1" customWidth="1"/>
    <col min="6" max="6" width="1.5703125" style="1" customWidth="1"/>
    <col min="7" max="7" width="6.85546875" style="1" customWidth="1"/>
    <col min="8" max="8" width="1.5703125" style="1" customWidth="1"/>
    <col min="9" max="9" width="7.85546875" style="1" bestFit="1" customWidth="1"/>
    <col min="10" max="16384" width="9.140625" style="1"/>
  </cols>
  <sheetData>
    <row r="1" spans="1:9" ht="11.25" customHeight="1" x14ac:dyDescent="0.2">
      <c r="A1" s="180" t="s">
        <v>56</v>
      </c>
      <c r="B1" s="180"/>
      <c r="C1" s="180"/>
      <c r="D1" s="180"/>
      <c r="E1" s="180"/>
      <c r="F1" s="180"/>
      <c r="G1" s="180"/>
      <c r="H1" s="180"/>
      <c r="I1" s="180"/>
    </row>
    <row r="2" spans="1:9" ht="11.25" customHeight="1" x14ac:dyDescent="0.2">
      <c r="A2" s="180" t="s">
        <v>57</v>
      </c>
      <c r="B2" s="180"/>
      <c r="C2" s="180"/>
      <c r="D2" s="180"/>
      <c r="E2" s="180"/>
      <c r="F2" s="180"/>
      <c r="G2" s="180"/>
      <c r="H2" s="180"/>
      <c r="I2" s="180"/>
    </row>
    <row r="3" spans="1:9" ht="11.25" customHeight="1" x14ac:dyDescent="0.2">
      <c r="A3" s="180"/>
      <c r="B3" s="187"/>
      <c r="C3" s="187"/>
      <c r="D3" s="187"/>
      <c r="E3" s="187"/>
      <c r="F3" s="187"/>
      <c r="G3" s="187"/>
      <c r="H3" s="187"/>
      <c r="I3" s="187"/>
    </row>
    <row r="4" spans="1:9" ht="11.25" customHeight="1" x14ac:dyDescent="0.2">
      <c r="A4" s="180" t="s">
        <v>35</v>
      </c>
      <c r="B4" s="180"/>
      <c r="C4" s="180"/>
      <c r="D4" s="180"/>
      <c r="E4" s="180"/>
      <c r="F4" s="180"/>
      <c r="G4" s="180"/>
      <c r="H4" s="180"/>
      <c r="I4" s="180"/>
    </row>
    <row r="5" spans="1:9" ht="11.25" customHeight="1" x14ac:dyDescent="0.2">
      <c r="A5" s="206"/>
      <c r="B5" s="203"/>
      <c r="C5" s="203"/>
      <c r="D5" s="203"/>
      <c r="E5" s="203"/>
      <c r="F5" s="203"/>
      <c r="G5" s="203"/>
      <c r="H5" s="203"/>
      <c r="I5" s="203"/>
    </row>
    <row r="6" spans="1:9" ht="11.25" customHeight="1" x14ac:dyDescent="0.2">
      <c r="A6" s="80"/>
      <c r="B6" s="80"/>
      <c r="C6" s="81">
        <v>2015</v>
      </c>
      <c r="D6" s="81"/>
      <c r="E6" s="81"/>
      <c r="F6" s="82"/>
      <c r="G6" s="81">
        <v>2016</v>
      </c>
      <c r="H6" s="81"/>
      <c r="I6" s="81"/>
    </row>
    <row r="7" spans="1:9" ht="11.25" customHeight="1" x14ac:dyDescent="0.2">
      <c r="A7" s="63" t="s">
        <v>124</v>
      </c>
      <c r="B7" s="67"/>
      <c r="C7" s="130" t="s">
        <v>1</v>
      </c>
      <c r="D7" s="83"/>
      <c r="E7" s="133" t="s">
        <v>2</v>
      </c>
      <c r="F7" s="84"/>
      <c r="G7" s="130" t="s">
        <v>1</v>
      </c>
      <c r="H7" s="83"/>
      <c r="I7" s="133" t="s">
        <v>2</v>
      </c>
    </row>
    <row r="8" spans="1:9" ht="11.25" customHeight="1" x14ac:dyDescent="0.2">
      <c r="A8" s="134" t="s">
        <v>44</v>
      </c>
      <c r="B8" s="32"/>
      <c r="C8" s="35">
        <v>72</v>
      </c>
      <c r="D8" s="110"/>
      <c r="E8" s="135">
        <v>32300</v>
      </c>
      <c r="F8" s="110"/>
      <c r="G8" s="35">
        <v>91</v>
      </c>
      <c r="H8" s="90"/>
      <c r="I8" s="35">
        <v>30100</v>
      </c>
    </row>
    <row r="9" spans="1:9" ht="11.25" customHeight="1" x14ac:dyDescent="0.2">
      <c r="A9" s="53" t="s">
        <v>45</v>
      </c>
      <c r="B9" s="30"/>
      <c r="C9" s="35">
        <v>320</v>
      </c>
      <c r="D9" s="95"/>
      <c r="E9" s="35">
        <v>143000</v>
      </c>
      <c r="F9" s="163"/>
      <c r="G9" s="35">
        <v>262</v>
      </c>
      <c r="H9" s="96"/>
      <c r="I9" s="35">
        <v>93800</v>
      </c>
    </row>
    <row r="10" spans="1:9" ht="11.25" customHeight="1" x14ac:dyDescent="0.2">
      <c r="A10" s="53" t="s">
        <v>46</v>
      </c>
      <c r="B10" s="47"/>
      <c r="C10" s="35">
        <v>683</v>
      </c>
      <c r="D10" s="95"/>
      <c r="E10" s="35">
        <v>303000</v>
      </c>
      <c r="F10" s="163"/>
      <c r="G10" s="35">
        <v>913</v>
      </c>
      <c r="H10" s="96"/>
      <c r="I10" s="35">
        <v>301000</v>
      </c>
    </row>
    <row r="11" spans="1:9" ht="11.25" customHeight="1" x14ac:dyDescent="0.2">
      <c r="A11" s="85" t="s">
        <v>47</v>
      </c>
      <c r="B11" s="46"/>
      <c r="C11" s="35">
        <v>819</v>
      </c>
      <c r="D11" s="95" t="s">
        <v>19</v>
      </c>
      <c r="E11" s="35">
        <v>429000</v>
      </c>
      <c r="F11" s="111" t="s">
        <v>19</v>
      </c>
      <c r="G11" s="35">
        <v>953</v>
      </c>
      <c r="H11" s="96"/>
      <c r="I11" s="35">
        <v>394000</v>
      </c>
    </row>
    <row r="12" spans="1:9" ht="11.25" customHeight="1" x14ac:dyDescent="0.2">
      <c r="A12" s="85" t="s">
        <v>122</v>
      </c>
      <c r="B12" s="46"/>
      <c r="C12" s="35">
        <v>121</v>
      </c>
      <c r="D12" s="95"/>
      <c r="E12" s="35">
        <v>54800</v>
      </c>
      <c r="F12" s="111"/>
      <c r="G12" s="36">
        <v>123</v>
      </c>
      <c r="H12" s="96"/>
      <c r="I12" s="36">
        <v>41900</v>
      </c>
    </row>
    <row r="13" spans="1:9" ht="11.25" customHeight="1" x14ac:dyDescent="0.2">
      <c r="A13" s="85" t="s">
        <v>50</v>
      </c>
      <c r="B13" s="46"/>
      <c r="C13" s="35">
        <v>90</v>
      </c>
      <c r="D13" s="95"/>
      <c r="E13" s="35">
        <v>42000</v>
      </c>
      <c r="F13" s="111"/>
      <c r="G13" s="35">
        <v>93</v>
      </c>
      <c r="H13" s="96"/>
      <c r="I13" s="35">
        <v>33100</v>
      </c>
    </row>
    <row r="14" spans="1:9" ht="11.25" customHeight="1" x14ac:dyDescent="0.2">
      <c r="A14" s="85" t="s">
        <v>51</v>
      </c>
      <c r="B14" s="46"/>
      <c r="C14" s="35">
        <v>54</v>
      </c>
      <c r="D14" s="95" t="s">
        <v>19</v>
      </c>
      <c r="E14" s="35">
        <v>27200</v>
      </c>
      <c r="F14" s="111" t="s">
        <v>19</v>
      </c>
      <c r="G14" s="36">
        <v>76</v>
      </c>
      <c r="H14" s="96"/>
      <c r="I14" s="36">
        <v>29100</v>
      </c>
    </row>
    <row r="15" spans="1:9" ht="11.25" customHeight="1" x14ac:dyDescent="0.2">
      <c r="A15" s="85" t="s">
        <v>52</v>
      </c>
      <c r="B15" s="46"/>
      <c r="C15" s="35">
        <v>16</v>
      </c>
      <c r="D15" s="95"/>
      <c r="E15" s="35">
        <v>7390</v>
      </c>
      <c r="F15" s="111"/>
      <c r="G15" s="35">
        <v>12</v>
      </c>
      <c r="H15" s="96"/>
      <c r="I15" s="35">
        <v>3690</v>
      </c>
    </row>
    <row r="16" spans="1:9" ht="11.25" customHeight="1" x14ac:dyDescent="0.2">
      <c r="A16" s="85" t="s">
        <v>123</v>
      </c>
      <c r="B16" s="46"/>
      <c r="C16" s="36">
        <v>45</v>
      </c>
      <c r="D16" s="95"/>
      <c r="E16" s="36">
        <v>20200</v>
      </c>
      <c r="F16" s="111"/>
      <c r="G16" s="36">
        <v>30</v>
      </c>
      <c r="H16" s="96"/>
      <c r="I16" s="36">
        <v>10100</v>
      </c>
    </row>
    <row r="17" spans="1:9" ht="11.25" customHeight="1" x14ac:dyDescent="0.2">
      <c r="A17" s="85" t="s">
        <v>121</v>
      </c>
      <c r="B17" s="46"/>
      <c r="C17" s="36">
        <v>26</v>
      </c>
      <c r="D17" s="95"/>
      <c r="E17" s="36">
        <v>11600</v>
      </c>
      <c r="F17" s="111"/>
      <c r="G17" s="36">
        <v>24</v>
      </c>
      <c r="H17" s="96"/>
      <c r="I17" s="36">
        <v>7830</v>
      </c>
    </row>
    <row r="18" spans="1:9" ht="11.25" customHeight="1" x14ac:dyDescent="0.2">
      <c r="A18" s="85" t="s">
        <v>53</v>
      </c>
      <c r="B18" s="127"/>
      <c r="C18" s="35">
        <v>35</v>
      </c>
      <c r="D18" s="88"/>
      <c r="E18" s="35">
        <v>17700</v>
      </c>
      <c r="F18" s="111" t="s">
        <v>19</v>
      </c>
      <c r="G18" s="35">
        <v>4</v>
      </c>
      <c r="H18" s="87"/>
      <c r="I18" s="35">
        <v>2470</v>
      </c>
    </row>
    <row r="19" spans="1:9" ht="11.25" customHeight="1" x14ac:dyDescent="0.2">
      <c r="A19" s="86" t="s">
        <v>58</v>
      </c>
      <c r="B19" s="20"/>
      <c r="C19" s="37">
        <v>2280</v>
      </c>
      <c r="D19" s="97" t="s">
        <v>19</v>
      </c>
      <c r="E19" s="37">
        <v>1090000</v>
      </c>
      <c r="F19" s="112" t="s">
        <v>19</v>
      </c>
      <c r="G19" s="37">
        <v>2580</v>
      </c>
      <c r="H19" s="99"/>
      <c r="I19" s="37">
        <v>947000</v>
      </c>
    </row>
    <row r="20" spans="1:9" ht="11.25" customHeight="1" x14ac:dyDescent="0.2">
      <c r="A20" s="208" t="s">
        <v>118</v>
      </c>
      <c r="B20" s="208"/>
      <c r="C20" s="208"/>
      <c r="D20" s="208"/>
      <c r="E20" s="208"/>
      <c r="F20" s="208"/>
      <c r="G20" s="208"/>
      <c r="H20" s="208"/>
      <c r="I20" s="208"/>
    </row>
    <row r="21" spans="1:9" ht="22.5" customHeight="1" x14ac:dyDescent="0.2">
      <c r="A21" s="182" t="s">
        <v>180</v>
      </c>
      <c r="B21" s="182"/>
      <c r="C21" s="182"/>
      <c r="D21" s="182"/>
      <c r="E21" s="182"/>
      <c r="F21" s="182"/>
      <c r="G21" s="182"/>
      <c r="H21" s="182"/>
      <c r="I21" s="182"/>
    </row>
    <row r="22" spans="1:9" ht="22.5" customHeight="1" x14ac:dyDescent="0.2">
      <c r="A22" s="199" t="s">
        <v>175</v>
      </c>
      <c r="B22" s="199"/>
      <c r="C22" s="199"/>
      <c r="D22" s="199"/>
      <c r="E22" s="199"/>
      <c r="F22" s="199"/>
      <c r="G22" s="199"/>
      <c r="H22" s="199"/>
      <c r="I22" s="199"/>
    </row>
    <row r="23" spans="1:9" ht="11.25" customHeight="1" x14ac:dyDescent="0.2">
      <c r="A23" s="207"/>
      <c r="B23" s="204"/>
      <c r="C23" s="204"/>
      <c r="D23" s="204"/>
      <c r="E23" s="204"/>
      <c r="F23" s="204"/>
      <c r="G23" s="204"/>
      <c r="H23" s="204"/>
      <c r="I23" s="204"/>
    </row>
    <row r="24" spans="1:9" ht="11.25" customHeight="1" x14ac:dyDescent="0.2">
      <c r="A24" s="205" t="s">
        <v>54</v>
      </c>
      <c r="B24" s="205"/>
      <c r="C24" s="205"/>
      <c r="D24" s="205"/>
      <c r="E24" s="205"/>
      <c r="F24" s="205"/>
      <c r="G24" s="205"/>
      <c r="H24" s="205"/>
      <c r="I24" s="205"/>
    </row>
  </sheetData>
  <mergeCells count="10">
    <mergeCell ref="A24:I24"/>
    <mergeCell ref="A1:I1"/>
    <mergeCell ref="A2:I2"/>
    <mergeCell ref="A4:I4"/>
    <mergeCell ref="A22:I22"/>
    <mergeCell ref="A3:I3"/>
    <mergeCell ref="A5:I5"/>
    <mergeCell ref="A23:I23"/>
    <mergeCell ref="A21:I21"/>
    <mergeCell ref="A20:I20"/>
  </mergeCells>
  <pageMargins left="0.5" right="0.5" top="0.5" bottom="0.75" header="0.5" footer="0.5"/>
  <pageSetup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election sqref="A1:I1"/>
    </sheetView>
  </sheetViews>
  <sheetFormatPr defaultColWidth="9.140625" defaultRowHeight="11.25" customHeight="1" x14ac:dyDescent="0.2"/>
  <cols>
    <col min="1" max="1" width="12.7109375" style="1" customWidth="1"/>
    <col min="2" max="2" width="1.5703125" style="1" customWidth="1"/>
    <col min="3" max="3" width="6.85546875" style="1" customWidth="1"/>
    <col min="4" max="4" width="1.5703125" style="1" customWidth="1"/>
    <col min="5" max="5" width="6.5703125" style="1" customWidth="1"/>
    <col min="6" max="6" width="1.5703125" style="1" customWidth="1"/>
    <col min="7" max="7" width="6.85546875" style="1" customWidth="1"/>
    <col min="8" max="8" width="1.5703125" style="1" customWidth="1"/>
    <col min="9" max="9" width="6.5703125" style="1" customWidth="1"/>
    <col min="10" max="16384" width="9.140625" style="1"/>
  </cols>
  <sheetData>
    <row r="1" spans="1:9" ht="11.25" customHeight="1" x14ac:dyDescent="0.2">
      <c r="A1" s="180" t="s">
        <v>55</v>
      </c>
      <c r="B1" s="180"/>
      <c r="C1" s="180"/>
      <c r="D1" s="180"/>
      <c r="E1" s="180"/>
      <c r="F1" s="180"/>
      <c r="G1" s="180"/>
      <c r="H1" s="180"/>
      <c r="I1" s="180"/>
    </row>
    <row r="2" spans="1:9" ht="11.25" customHeight="1" x14ac:dyDescent="0.2">
      <c r="A2" s="180" t="s">
        <v>59</v>
      </c>
      <c r="B2" s="180"/>
      <c r="C2" s="180"/>
      <c r="D2" s="180"/>
      <c r="E2" s="180"/>
      <c r="F2" s="180"/>
      <c r="G2" s="180"/>
      <c r="H2" s="180"/>
      <c r="I2" s="180"/>
    </row>
    <row r="3" spans="1:9" ht="11.25" customHeight="1" x14ac:dyDescent="0.2">
      <c r="A3" s="180"/>
      <c r="B3" s="187"/>
      <c r="C3" s="187"/>
      <c r="D3" s="187"/>
      <c r="E3" s="187"/>
      <c r="F3" s="187"/>
      <c r="G3" s="187"/>
      <c r="H3" s="187"/>
      <c r="I3" s="187"/>
    </row>
    <row r="4" spans="1:9" ht="11.25" customHeight="1" x14ac:dyDescent="0.2">
      <c r="A4" s="209" t="s">
        <v>35</v>
      </c>
      <c r="B4" s="209"/>
      <c r="C4" s="209"/>
      <c r="D4" s="209"/>
      <c r="E4" s="209"/>
      <c r="F4" s="209"/>
      <c r="G4" s="209"/>
      <c r="H4" s="209"/>
      <c r="I4" s="209"/>
    </row>
    <row r="5" spans="1:9" ht="11.25" customHeight="1" x14ac:dyDescent="0.2">
      <c r="A5" s="206"/>
      <c r="B5" s="203"/>
      <c r="C5" s="203"/>
      <c r="D5" s="203"/>
      <c r="E5" s="203"/>
      <c r="F5" s="203"/>
      <c r="G5" s="203"/>
      <c r="H5" s="203"/>
      <c r="I5" s="203"/>
    </row>
    <row r="6" spans="1:9" ht="11.25" customHeight="1" x14ac:dyDescent="0.2">
      <c r="A6" s="90"/>
      <c r="B6" s="58"/>
      <c r="C6" s="206">
        <v>2015</v>
      </c>
      <c r="D6" s="206"/>
      <c r="E6" s="206"/>
      <c r="F6" s="82"/>
      <c r="G6" s="206">
        <v>2016</v>
      </c>
      <c r="H6" s="206"/>
      <c r="I6" s="206"/>
    </row>
    <row r="7" spans="1:9" ht="11.25" customHeight="1" x14ac:dyDescent="0.2">
      <c r="A7" s="63" t="s">
        <v>124</v>
      </c>
      <c r="B7" s="75"/>
      <c r="C7" s="130" t="s">
        <v>1</v>
      </c>
      <c r="D7" s="83"/>
      <c r="E7" s="133" t="s">
        <v>2</v>
      </c>
      <c r="F7" s="84"/>
      <c r="G7" s="130" t="s">
        <v>1</v>
      </c>
      <c r="H7" s="83"/>
      <c r="I7" s="133" t="s">
        <v>2</v>
      </c>
    </row>
    <row r="8" spans="1:9" ht="11.25" customHeight="1" x14ac:dyDescent="0.2">
      <c r="A8" s="53" t="s">
        <v>46</v>
      </c>
      <c r="B8" s="5"/>
      <c r="C8" s="35">
        <v>91</v>
      </c>
      <c r="D8" s="95"/>
      <c r="E8" s="35">
        <v>36400</v>
      </c>
      <c r="F8" s="108"/>
      <c r="G8" s="35">
        <v>88</v>
      </c>
      <c r="H8" s="96"/>
      <c r="I8" s="35">
        <v>32000</v>
      </c>
    </row>
    <row r="9" spans="1:9" ht="11.25" customHeight="1" x14ac:dyDescent="0.2">
      <c r="A9" s="53" t="s">
        <v>47</v>
      </c>
      <c r="B9" s="5"/>
      <c r="C9" s="35">
        <v>6</v>
      </c>
      <c r="D9" s="95"/>
      <c r="E9" s="35">
        <v>1830</v>
      </c>
      <c r="F9" s="108"/>
      <c r="G9" s="35">
        <v>5</v>
      </c>
      <c r="H9" s="96"/>
      <c r="I9" s="35">
        <v>1690</v>
      </c>
    </row>
    <row r="10" spans="1:9" ht="11.25" customHeight="1" x14ac:dyDescent="0.2">
      <c r="A10" s="53" t="s">
        <v>49</v>
      </c>
      <c r="B10" s="5"/>
      <c r="C10" s="36">
        <v>269</v>
      </c>
      <c r="D10" s="95" t="s">
        <v>19</v>
      </c>
      <c r="E10" s="36">
        <v>99100</v>
      </c>
      <c r="F10" s="108" t="s">
        <v>19</v>
      </c>
      <c r="G10" s="35">
        <v>416</v>
      </c>
      <c r="H10" s="96"/>
      <c r="I10" s="35">
        <v>124000</v>
      </c>
    </row>
    <row r="11" spans="1:9" ht="11.25" customHeight="1" x14ac:dyDescent="0.2">
      <c r="A11" s="57" t="s">
        <v>51</v>
      </c>
      <c r="B11" s="5"/>
      <c r="C11" s="35">
        <v>42</v>
      </c>
      <c r="D11" s="95"/>
      <c r="E11" s="35">
        <v>12500</v>
      </c>
      <c r="F11" s="108"/>
      <c r="G11" s="35">
        <v>140</v>
      </c>
      <c r="H11" s="96"/>
      <c r="I11" s="35">
        <v>41400</v>
      </c>
    </row>
    <row r="12" spans="1:9" ht="11.25" customHeight="1" x14ac:dyDescent="0.2">
      <c r="A12" s="91" t="s">
        <v>53</v>
      </c>
      <c r="B12" s="11"/>
      <c r="C12" s="35">
        <v>7</v>
      </c>
      <c r="D12" s="95"/>
      <c r="E12" s="35">
        <v>2510</v>
      </c>
      <c r="F12" s="44"/>
      <c r="G12" s="35">
        <v>14</v>
      </c>
      <c r="H12" s="96"/>
      <c r="I12" s="35">
        <v>4920</v>
      </c>
    </row>
    <row r="13" spans="1:9" ht="11.25" customHeight="1" x14ac:dyDescent="0.2">
      <c r="A13" s="92" t="s">
        <v>0</v>
      </c>
      <c r="B13" s="20"/>
      <c r="C13" s="37">
        <v>415</v>
      </c>
      <c r="D13" s="97" t="s">
        <v>19</v>
      </c>
      <c r="E13" s="37">
        <v>152000</v>
      </c>
      <c r="F13" s="109" t="s">
        <v>19</v>
      </c>
      <c r="G13" s="37">
        <v>663</v>
      </c>
      <c r="H13" s="99"/>
      <c r="I13" s="37">
        <v>204000</v>
      </c>
    </row>
    <row r="14" spans="1:9" ht="11.25" customHeight="1" x14ac:dyDescent="0.2">
      <c r="A14" s="210" t="s">
        <v>118</v>
      </c>
      <c r="B14" s="201"/>
      <c r="C14" s="201"/>
      <c r="D14" s="201"/>
      <c r="E14" s="201"/>
      <c r="F14" s="201"/>
      <c r="G14" s="201"/>
      <c r="H14" s="201"/>
      <c r="I14" s="201"/>
    </row>
    <row r="15" spans="1:9" ht="22.5" customHeight="1" x14ac:dyDescent="0.2">
      <c r="A15" s="182" t="s">
        <v>180</v>
      </c>
      <c r="B15" s="182"/>
      <c r="C15" s="182"/>
      <c r="D15" s="182"/>
      <c r="E15" s="182"/>
      <c r="F15" s="182"/>
      <c r="G15" s="182"/>
      <c r="H15" s="182"/>
      <c r="I15" s="182"/>
    </row>
    <row r="16" spans="1:9" ht="11.25" customHeight="1" x14ac:dyDescent="0.2">
      <c r="A16" s="184" t="s">
        <v>176</v>
      </c>
      <c r="B16" s="184"/>
      <c r="C16" s="184"/>
      <c r="D16" s="184"/>
      <c r="E16" s="184"/>
      <c r="F16" s="184"/>
      <c r="G16" s="184"/>
      <c r="H16" s="184"/>
      <c r="I16" s="184"/>
    </row>
    <row r="17" spans="1:9" ht="11.25" customHeight="1" x14ac:dyDescent="0.2">
      <c r="A17" s="184"/>
      <c r="B17" s="204"/>
      <c r="C17" s="204"/>
      <c r="D17" s="204"/>
      <c r="E17" s="204"/>
      <c r="F17" s="204"/>
      <c r="G17" s="204"/>
      <c r="H17" s="204"/>
      <c r="I17" s="204"/>
    </row>
    <row r="18" spans="1:9" ht="11.25" customHeight="1" x14ac:dyDescent="0.2">
      <c r="A18" s="205" t="s">
        <v>54</v>
      </c>
      <c r="B18" s="205"/>
      <c r="C18" s="205"/>
      <c r="D18" s="205"/>
      <c r="E18" s="205"/>
      <c r="F18" s="205"/>
      <c r="G18" s="205"/>
      <c r="H18" s="205"/>
      <c r="I18" s="205"/>
    </row>
  </sheetData>
  <mergeCells count="12">
    <mergeCell ref="A18:I18"/>
    <mergeCell ref="A1:I1"/>
    <mergeCell ref="A2:I2"/>
    <mergeCell ref="A4:I4"/>
    <mergeCell ref="C6:E6"/>
    <mergeCell ref="G6:I6"/>
    <mergeCell ref="A16:I16"/>
    <mergeCell ref="A14:I14"/>
    <mergeCell ref="A3:I3"/>
    <mergeCell ref="A5:I5"/>
    <mergeCell ref="A17:I17"/>
    <mergeCell ref="A15:I15"/>
  </mergeCells>
  <pageMargins left="0.5" right="0.5" top="0.5" bottom="0.7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7"/>
  <sheetViews>
    <sheetView zoomScaleNormal="100" workbookViewId="0">
      <selection sqref="A1:I1"/>
    </sheetView>
  </sheetViews>
  <sheetFormatPr defaultColWidth="9.140625" defaultRowHeight="11.25" customHeight="1" x14ac:dyDescent="0.2"/>
  <cols>
    <col min="1" max="1" width="12.7109375" style="1" customWidth="1"/>
    <col min="2" max="2" width="1.5703125" style="1" customWidth="1"/>
    <col min="3" max="3" width="9.7109375" style="1" customWidth="1"/>
    <col min="4" max="4" width="1.5703125" style="1" customWidth="1"/>
    <col min="5" max="5" width="8.5703125" style="1" bestFit="1" customWidth="1"/>
    <col min="6" max="6" width="1.5703125" style="1" customWidth="1"/>
    <col min="7" max="7" width="9.7109375" style="1" bestFit="1" customWidth="1"/>
    <col min="8" max="8" width="1.5703125" style="1" customWidth="1"/>
    <col min="9" max="9" width="8.5703125" style="1" bestFit="1" customWidth="1"/>
    <col min="10" max="16384" width="9.140625" style="1"/>
  </cols>
  <sheetData>
    <row r="1" spans="1:9" ht="11.25" customHeight="1" x14ac:dyDescent="0.2">
      <c r="A1" s="180" t="s">
        <v>60</v>
      </c>
      <c r="B1" s="180"/>
      <c r="C1" s="180"/>
      <c r="D1" s="180"/>
      <c r="E1" s="180"/>
      <c r="F1" s="180"/>
      <c r="G1" s="180"/>
      <c r="H1" s="180"/>
      <c r="I1" s="180"/>
    </row>
    <row r="2" spans="1:9" ht="11.25" customHeight="1" x14ac:dyDescent="0.2">
      <c r="A2" s="180" t="s">
        <v>61</v>
      </c>
      <c r="B2" s="180"/>
      <c r="C2" s="180"/>
      <c r="D2" s="180"/>
      <c r="E2" s="180"/>
      <c r="F2" s="180"/>
      <c r="G2" s="180"/>
      <c r="H2" s="180"/>
      <c r="I2" s="180"/>
    </row>
    <row r="3" spans="1:9" ht="11.25" customHeight="1" x14ac:dyDescent="0.2">
      <c r="A3" s="190"/>
      <c r="B3" s="191"/>
      <c r="C3" s="191"/>
      <c r="D3" s="191"/>
      <c r="E3" s="191"/>
      <c r="F3" s="191"/>
      <c r="G3" s="191"/>
      <c r="H3" s="191"/>
      <c r="I3" s="191"/>
    </row>
    <row r="4" spans="1:9" ht="11.25" customHeight="1" x14ac:dyDescent="0.2">
      <c r="A4" s="66"/>
      <c r="B4" s="93"/>
      <c r="C4" s="49">
        <v>2015</v>
      </c>
      <c r="D4" s="49"/>
      <c r="E4" s="49"/>
      <c r="F4" s="94"/>
      <c r="G4" s="49">
        <v>2016</v>
      </c>
      <c r="H4" s="49"/>
      <c r="I4" s="49"/>
    </row>
    <row r="5" spans="1:9" ht="11.25" customHeight="1" x14ac:dyDescent="0.2">
      <c r="A5" s="66"/>
      <c r="B5" s="66"/>
      <c r="C5" s="48" t="s">
        <v>1</v>
      </c>
      <c r="D5" s="66"/>
      <c r="E5" s="48" t="s">
        <v>62</v>
      </c>
      <c r="F5" s="66"/>
      <c r="G5" s="48" t="s">
        <v>1</v>
      </c>
      <c r="H5" s="66"/>
      <c r="I5" s="48" t="s">
        <v>62</v>
      </c>
    </row>
    <row r="6" spans="1:9" ht="11.25" customHeight="1" x14ac:dyDescent="0.2">
      <c r="A6" s="63" t="s">
        <v>124</v>
      </c>
      <c r="B6" s="63"/>
      <c r="C6" s="63" t="s">
        <v>63</v>
      </c>
      <c r="D6" s="63"/>
      <c r="E6" s="63" t="s">
        <v>64</v>
      </c>
      <c r="F6" s="63"/>
      <c r="G6" s="63" t="s">
        <v>63</v>
      </c>
      <c r="H6" s="63"/>
      <c r="I6" s="63" t="s">
        <v>64</v>
      </c>
    </row>
    <row r="7" spans="1:9" ht="11.25" customHeight="1" x14ac:dyDescent="0.2">
      <c r="A7" s="53" t="s">
        <v>46</v>
      </c>
      <c r="B7" s="5"/>
      <c r="C7" s="35">
        <v>13700</v>
      </c>
      <c r="D7" s="95" t="s">
        <v>19</v>
      </c>
      <c r="E7" s="42">
        <v>49200</v>
      </c>
      <c r="F7" s="89" t="s">
        <v>19</v>
      </c>
      <c r="G7" s="35">
        <v>13100</v>
      </c>
      <c r="H7" s="96"/>
      <c r="I7" s="42">
        <v>50000</v>
      </c>
    </row>
    <row r="8" spans="1:9" ht="11.25" customHeight="1" x14ac:dyDescent="0.2">
      <c r="A8" s="53" t="s">
        <v>47</v>
      </c>
      <c r="B8" s="5"/>
      <c r="C8" s="35">
        <v>1360</v>
      </c>
      <c r="D8" s="96"/>
      <c r="E8" s="35">
        <v>4080</v>
      </c>
      <c r="F8" s="89"/>
      <c r="G8" s="35">
        <v>1110</v>
      </c>
      <c r="H8" s="96"/>
      <c r="I8" s="35">
        <v>3690</v>
      </c>
    </row>
    <row r="9" spans="1:9" ht="11.25" customHeight="1" x14ac:dyDescent="0.2">
      <c r="A9" s="53" t="s">
        <v>67</v>
      </c>
      <c r="B9" s="45"/>
      <c r="C9" s="35">
        <v>3250</v>
      </c>
      <c r="D9" s="96"/>
      <c r="E9" s="35">
        <v>6540</v>
      </c>
      <c r="F9" s="89"/>
      <c r="G9" s="35">
        <v>1690</v>
      </c>
      <c r="H9" s="96"/>
      <c r="I9" s="35">
        <v>3220</v>
      </c>
    </row>
    <row r="10" spans="1:9" ht="11.25" customHeight="1" x14ac:dyDescent="0.2">
      <c r="A10" s="53" t="s">
        <v>120</v>
      </c>
      <c r="B10" s="5"/>
      <c r="C10" s="35">
        <v>193</v>
      </c>
      <c r="D10" s="96"/>
      <c r="E10" s="35">
        <v>1030</v>
      </c>
      <c r="F10" s="89"/>
      <c r="G10" s="35">
        <v>336</v>
      </c>
      <c r="H10" s="96"/>
      <c r="I10" s="35">
        <v>1290</v>
      </c>
    </row>
    <row r="11" spans="1:9" ht="11.25" customHeight="1" x14ac:dyDescent="0.2">
      <c r="A11" s="85" t="s">
        <v>53</v>
      </c>
      <c r="B11" s="5"/>
      <c r="C11" s="35">
        <v>128</v>
      </c>
      <c r="D11" s="95" t="s">
        <v>19</v>
      </c>
      <c r="E11" s="35">
        <v>381</v>
      </c>
      <c r="F11" s="89" t="s">
        <v>19</v>
      </c>
      <c r="G11" s="35">
        <v>282</v>
      </c>
      <c r="H11" s="96"/>
      <c r="I11" s="35">
        <v>861</v>
      </c>
    </row>
    <row r="12" spans="1:9" ht="11.25" customHeight="1" x14ac:dyDescent="0.2">
      <c r="A12" s="50" t="s">
        <v>0</v>
      </c>
      <c r="B12" s="20"/>
      <c r="C12" s="37">
        <v>18600</v>
      </c>
      <c r="D12" s="97" t="s">
        <v>19</v>
      </c>
      <c r="E12" s="37">
        <v>61200</v>
      </c>
      <c r="F12" s="98" t="s">
        <v>19</v>
      </c>
      <c r="G12" s="37">
        <v>16500</v>
      </c>
      <c r="H12" s="99"/>
      <c r="I12" s="37">
        <v>59000</v>
      </c>
    </row>
    <row r="13" spans="1:9" ht="11.25" customHeight="1" x14ac:dyDescent="0.2">
      <c r="A13" s="186" t="s">
        <v>118</v>
      </c>
      <c r="B13" s="185"/>
      <c r="C13" s="185"/>
      <c r="D13" s="185"/>
      <c r="E13" s="185"/>
      <c r="F13" s="185"/>
      <c r="G13" s="185"/>
      <c r="H13" s="185"/>
      <c r="I13" s="185"/>
    </row>
    <row r="14" spans="1:9" ht="22.5" customHeight="1" x14ac:dyDescent="0.2">
      <c r="A14" s="199" t="s">
        <v>180</v>
      </c>
      <c r="B14" s="199"/>
      <c r="C14" s="199"/>
      <c r="D14" s="199"/>
      <c r="E14" s="199"/>
      <c r="F14" s="199"/>
      <c r="G14" s="199"/>
      <c r="H14" s="199"/>
      <c r="I14" s="199"/>
    </row>
    <row r="15" spans="1:9" ht="11.25" customHeight="1" x14ac:dyDescent="0.2">
      <c r="A15" s="184" t="s">
        <v>65</v>
      </c>
      <c r="B15" s="184"/>
      <c r="C15" s="184"/>
      <c r="D15" s="184"/>
      <c r="E15" s="184"/>
      <c r="F15" s="184"/>
      <c r="G15" s="184"/>
      <c r="H15" s="184"/>
      <c r="I15" s="184"/>
    </row>
    <row r="16" spans="1:9" ht="11.25" customHeight="1" x14ac:dyDescent="0.2">
      <c r="A16" s="205" t="s">
        <v>66</v>
      </c>
      <c r="B16" s="204"/>
      <c r="C16" s="204"/>
      <c r="D16" s="204"/>
      <c r="E16" s="204"/>
      <c r="F16" s="204"/>
      <c r="G16" s="204"/>
      <c r="H16" s="204"/>
      <c r="I16" s="204"/>
    </row>
    <row r="17" spans="1:9" ht="11.25" customHeight="1" x14ac:dyDescent="0.2">
      <c r="A17" s="205" t="s">
        <v>54</v>
      </c>
      <c r="B17" s="205"/>
      <c r="C17" s="205"/>
      <c r="D17" s="205"/>
      <c r="E17" s="205"/>
      <c r="F17" s="205"/>
      <c r="G17" s="205"/>
      <c r="H17" s="205"/>
      <c r="I17" s="205"/>
    </row>
  </sheetData>
  <sortState ref="A1:I2">
    <sortCondition descending="1" ref="A1"/>
  </sortState>
  <mergeCells count="8">
    <mergeCell ref="A1:I1"/>
    <mergeCell ref="A17:I17"/>
    <mergeCell ref="A2:I2"/>
    <mergeCell ref="A14:I14"/>
    <mergeCell ref="A15:I15"/>
    <mergeCell ref="A13:I13"/>
    <mergeCell ref="A3:I3"/>
    <mergeCell ref="A16:I16"/>
  </mergeCells>
  <pageMargins left="0.5" right="0.5" top="0.5" bottom="0.75" header="0.5" footer="0.5"/>
  <pageSetup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Note</vt:lpstr>
      <vt:lpstr>T1</vt:lpstr>
      <vt:lpstr>T2</vt:lpstr>
      <vt:lpstr>T3</vt:lpstr>
      <vt:lpstr>T4</vt:lpstr>
      <vt:lpstr>T5</vt:lpstr>
      <vt:lpstr>T6</vt:lpstr>
      <vt:lpstr>T7</vt:lpstr>
      <vt:lpstr>T8</vt:lpstr>
      <vt:lpstr>T9</vt:lpstr>
      <vt:lpstr>T10</vt:lpstr>
      <vt:lpstr>Note!Print_Area</vt:lpstr>
      <vt:lpstr>'T1'!Print_Area</vt:lpstr>
      <vt:lpstr>'T2'!Print_Area</vt:lpstr>
      <vt:lpstr>'T3'!Print_Area</vt:lpstr>
      <vt:lpstr>'T4'!Print_Area</vt:lpstr>
      <vt:lpstr>'T5'!Print_Area</vt:lpstr>
      <vt:lpstr>'T6'!Print_Area</vt:lpstr>
      <vt:lpstr>'T7'!Print_Area</vt:lpstr>
      <vt:lpstr>'T8'!Print_Area</vt:lpstr>
      <vt:lpstr>'T9'!Print_Area</vt:lpstr>
    </vt:vector>
  </TitlesOfParts>
  <Company>U.S. Geological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Eldridge, Raymond I.</dc:creator>
  <cp:lastModifiedBy>Hakim, Samir</cp:lastModifiedBy>
  <cp:lastPrinted>2018-06-26T13:17:09Z</cp:lastPrinted>
  <dcterms:created xsi:type="dcterms:W3CDTF">2014-05-01T18:05:40Z</dcterms:created>
  <dcterms:modified xsi:type="dcterms:W3CDTF">2018-11-13T18:59:10Z</dcterms:modified>
</cp:coreProperties>
</file>