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T:\Web posting\todo20191118\"/>
    </mc:Choice>
  </mc:AlternateContent>
  <xr:revisionPtr revIDLastSave="0" documentId="13_ncr:1_{9BF1797D-6CBB-416D-9959-D6B606387AA8}" xr6:coauthVersionLast="41" xr6:coauthVersionMax="41" xr10:uidLastSave="{00000000-0000-0000-0000-000000000000}"/>
  <bookViews>
    <workbookView xWindow="1110" yWindow="1005" windowWidth="15585" windowHeight="13665" tabRatio="940" xr2:uid="{00000000-000D-0000-FFFF-FFFF00000000}"/>
  </bookViews>
  <sheets>
    <sheet name="Note" sheetId="41" r:id="rId1"/>
    <sheet name="T1" sheetId="35" r:id="rId2"/>
    <sheet name="T2" sheetId="36" r:id="rId3"/>
    <sheet name="T3" sheetId="37" r:id="rId4"/>
    <sheet name="T4" sheetId="29" r:id="rId5"/>
    <sheet name="T5" sheetId="38" r:id="rId6"/>
    <sheet name="T6" sheetId="39" r:id="rId7"/>
    <sheet name="T7" sheetId="40" r:id="rId8"/>
  </sheets>
  <definedNames>
    <definedName name="_xlnm._FilterDatabase" localSheetId="7" hidden="1">'T7'!$A$6:$R$103</definedName>
    <definedName name="_xlnm.Print_Area" localSheetId="0">Note!$A$1:$M$29</definedName>
    <definedName name="_xlnm.Print_Area" localSheetId="2">'T2'!$A$1:$M$18</definedName>
    <definedName name="_xlnm.Print_Area" localSheetId="4">'T4'!$A$1:$M$20</definedName>
    <definedName name="_xlnm.Print_Area" localSheetId="5">'T5'!$A$1:$I$23</definedName>
    <definedName name="_xlnm.Print_Area" localSheetId="6">'T6'!$A$1:$W$26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6" i="36" l="1"/>
  <c r="C16" i="36"/>
</calcChain>
</file>

<file path=xl/sharedStrings.xml><?xml version="1.0" encoding="utf-8"?>
<sst xmlns="http://schemas.openxmlformats.org/spreadsheetml/2006/main" count="524" uniqueCount="212">
  <si>
    <t xml:space="preserve"> </t>
  </si>
  <si>
    <t>r</t>
  </si>
  <si>
    <t>Total</t>
  </si>
  <si>
    <t>(Thousand metric tons and thousand dollars)</t>
  </si>
  <si>
    <t xml:space="preserve">Other, </t>
  </si>
  <si>
    <t xml:space="preserve">Total, </t>
  </si>
  <si>
    <t>Year</t>
  </si>
  <si>
    <t>Quantity</t>
  </si>
  <si>
    <t>Value</t>
  </si>
  <si>
    <t>value</t>
  </si>
  <si>
    <t>Exports:</t>
  </si>
  <si>
    <t>Imports for consumption:</t>
  </si>
  <si>
    <t>TABLE 6</t>
  </si>
  <si>
    <t xml:space="preserve">   </t>
  </si>
  <si>
    <t>Mexico</t>
  </si>
  <si>
    <t>Spain</t>
  </si>
  <si>
    <t xml:space="preserve">Total </t>
  </si>
  <si>
    <t>TABLE 5</t>
  </si>
  <si>
    <t>(thousand</t>
  </si>
  <si>
    <t>Product</t>
  </si>
  <si>
    <t>square feet)</t>
  </si>
  <si>
    <t xml:space="preserve">(thousands) </t>
  </si>
  <si>
    <t>Other</t>
  </si>
  <si>
    <t>Veneer base</t>
  </si>
  <si>
    <t>Sheathing</t>
  </si>
  <si>
    <t>Water- and moisture-resistant board</t>
  </si>
  <si>
    <t>Grand total</t>
  </si>
  <si>
    <t>TABLE 4</t>
  </si>
  <si>
    <t>GYPSUM PRODUCTS (MADE FROM DOMESTIC, IMPORTED, AND</t>
  </si>
  <si>
    <t xml:space="preserve"> Use</t>
  </si>
  <si>
    <t>Uncalcined:</t>
  </si>
  <si>
    <t>Calcined:</t>
  </si>
  <si>
    <t>TABLE 3</t>
  </si>
  <si>
    <t>Active</t>
  </si>
  <si>
    <t>State</t>
  </si>
  <si>
    <t>mines</t>
  </si>
  <si>
    <t>metric tons)</t>
  </si>
  <si>
    <t>(thousands)</t>
  </si>
  <si>
    <t>TABLE 2</t>
  </si>
  <si>
    <t>TABLE  1</t>
  </si>
  <si>
    <t>United States:</t>
  </si>
  <si>
    <t>Crude:</t>
  </si>
  <si>
    <t>Production:</t>
  </si>
  <si>
    <t>Imports for consumption</t>
  </si>
  <si>
    <t>Exports, value</t>
  </si>
  <si>
    <t>Imports for consumption, value</t>
  </si>
  <si>
    <t>World, production</t>
  </si>
  <si>
    <t>Source: U.S. Census Bureau.</t>
  </si>
  <si>
    <r>
      <t>SALIENT GYPSUM STATISTICS</t>
    </r>
    <r>
      <rPr>
        <vertAlign val="superscript"/>
        <sz val="8"/>
        <rFont val="Times New Roman"/>
        <family val="1"/>
      </rPr>
      <t>1</t>
    </r>
  </si>
  <si>
    <r>
      <t>CRUDE GYPSUM MINED IN THE UNITED STATES, BY STATE</t>
    </r>
    <r>
      <rPr>
        <vertAlign val="superscript"/>
        <sz val="8"/>
        <rFont val="Times New Roman"/>
        <family val="1"/>
      </rPr>
      <t>1</t>
    </r>
  </si>
  <si>
    <r>
      <t>SYNTHETIC GYPSUM) SOLD OR USED IN THE UNITED STATES, BY USE</t>
    </r>
    <r>
      <rPr>
        <vertAlign val="superscript"/>
        <sz val="8"/>
        <rFont val="Times New Roman"/>
        <family val="1"/>
      </rPr>
      <t>1</t>
    </r>
  </si>
  <si>
    <r>
      <t>PREFABRICATED GYPSUM PRODUCTS SOLD OR USED IN THE UNITED STATES</t>
    </r>
    <r>
      <rPr>
        <vertAlign val="superscript"/>
        <sz val="8"/>
        <rFont val="Times New Roman"/>
        <family val="1"/>
      </rPr>
      <t>1</t>
    </r>
  </si>
  <si>
    <r>
      <t>Quantity</t>
    </r>
    <r>
      <rPr>
        <vertAlign val="superscript"/>
        <sz val="8"/>
        <rFont val="Times New Roman"/>
        <family val="1"/>
      </rPr>
      <t>2</t>
    </r>
  </si>
  <si>
    <r>
      <t>3</t>
    </r>
    <r>
      <rPr>
        <sz val="8"/>
        <rFont val="Times New Roman"/>
        <family val="1"/>
      </rPr>
      <t>/</t>
    </r>
    <r>
      <rPr>
        <vertAlign val="subscript"/>
        <sz val="8"/>
        <rFont val="Times New Roman"/>
        <family val="1"/>
      </rPr>
      <t>8</t>
    </r>
    <r>
      <rPr>
        <sz val="8"/>
        <rFont val="Times New Roman"/>
        <family val="1"/>
      </rPr>
      <t>-inch</t>
    </r>
  </si>
  <si>
    <r>
      <t>1</t>
    </r>
    <r>
      <rPr>
        <sz val="8"/>
        <rFont val="Times New Roman"/>
        <family val="1"/>
      </rPr>
      <t>/</t>
    </r>
    <r>
      <rPr>
        <vertAlign val="subscript"/>
        <sz val="8"/>
        <rFont val="Times New Roman"/>
        <family val="1"/>
      </rPr>
      <t>2</t>
    </r>
    <r>
      <rPr>
        <sz val="8"/>
        <rFont val="Times New Roman"/>
        <family val="1"/>
      </rPr>
      <t>-inch</t>
    </r>
  </si>
  <si>
    <r>
      <t>5</t>
    </r>
    <r>
      <rPr>
        <sz val="8"/>
        <rFont val="Times New Roman"/>
        <family val="1"/>
      </rPr>
      <t>/</t>
    </r>
    <r>
      <rPr>
        <vertAlign val="subscript"/>
        <sz val="8"/>
        <rFont val="Times New Roman"/>
        <family val="1"/>
      </rPr>
      <t>8</t>
    </r>
    <r>
      <rPr>
        <sz val="8"/>
        <rFont val="Times New Roman"/>
        <family val="1"/>
      </rPr>
      <t>-inch</t>
    </r>
  </si>
  <si>
    <r>
      <t>2</t>
    </r>
    <r>
      <rPr>
        <sz val="8"/>
        <rFont val="Times New Roman"/>
        <family val="1"/>
      </rPr>
      <t>Includes weight of paper, metal, or other materials.</t>
    </r>
  </si>
  <si>
    <r>
      <t>Crude</t>
    </r>
    <r>
      <rPr>
        <vertAlign val="superscript"/>
        <sz val="8"/>
        <rFont val="Times New Roman"/>
        <family val="1"/>
      </rPr>
      <t>2</t>
    </r>
    <r>
      <rPr>
        <sz val="8"/>
        <rFont val="Times New Roman"/>
        <family val="1"/>
      </rPr>
      <t xml:space="preserve">   </t>
    </r>
  </si>
  <si>
    <r>
      <t>Plasters</t>
    </r>
    <r>
      <rPr>
        <vertAlign val="superscript"/>
        <sz val="8"/>
        <rFont val="Times New Roman"/>
        <family val="1"/>
      </rPr>
      <t>3</t>
    </r>
  </si>
  <si>
    <r>
      <t>Boards</t>
    </r>
    <r>
      <rPr>
        <vertAlign val="superscript"/>
        <sz val="8"/>
        <rFont val="Times New Roman"/>
        <family val="1"/>
      </rPr>
      <t>4</t>
    </r>
  </si>
  <si>
    <r>
      <t>value</t>
    </r>
    <r>
      <rPr>
        <vertAlign val="superscript"/>
        <sz val="8"/>
        <rFont val="Times New Roman"/>
        <family val="1"/>
      </rPr>
      <t>5</t>
    </r>
  </si>
  <si>
    <r>
      <t>2</t>
    </r>
    <r>
      <rPr>
        <sz val="8"/>
        <rFont val="Times New Roman"/>
        <family val="1"/>
      </rPr>
      <t>Data are for "Gypsum, anhydrite," Harmonized Tariff Schedule of the United States (HTS) code 2520.10.0000.</t>
    </r>
  </si>
  <si>
    <r>
      <t>3</t>
    </r>
    <r>
      <rPr>
        <sz val="8"/>
        <rFont val="Times New Roman"/>
        <family val="1"/>
      </rPr>
      <t xml:space="preserve">Data are for "Plasters," HTS code 2520.20.0000.  </t>
    </r>
  </si>
  <si>
    <t>W</t>
  </si>
  <si>
    <t>Arizona, Colorado, New Mexico</t>
  </si>
  <si>
    <t>Kansas, Oklahoma, Texas</t>
  </si>
  <si>
    <t>Nevada and Utah</t>
  </si>
  <si>
    <t>South Dakota and Wyoming</t>
  </si>
  <si>
    <r>
      <t>Canada</t>
    </r>
    <r>
      <rPr>
        <vertAlign val="superscript"/>
        <sz val="8"/>
        <rFont val="Times New Roman"/>
        <family val="1"/>
      </rPr>
      <t>2</t>
    </r>
  </si>
  <si>
    <r>
      <t>2</t>
    </r>
    <r>
      <rPr>
        <sz val="8"/>
        <rFont val="Times New Roman"/>
        <family val="1"/>
      </rPr>
      <t>Includes anhydrite.</t>
    </r>
  </si>
  <si>
    <r>
      <t xml:space="preserve"> U.S. GYPSUM AND GYPSUM PRODUCTS FOREIGN TRADE</t>
    </r>
    <r>
      <rPr>
        <vertAlign val="superscript"/>
        <sz val="8"/>
        <rFont val="Times New Roman"/>
        <family val="1"/>
      </rPr>
      <t>1</t>
    </r>
  </si>
  <si>
    <t>California</t>
  </si>
  <si>
    <t xml:space="preserve">Michigan </t>
  </si>
  <si>
    <r>
      <t>Synthetic gypsum sales</t>
    </r>
    <r>
      <rPr>
        <vertAlign val="superscript"/>
        <sz val="8"/>
        <rFont val="Times New Roman"/>
        <family val="1"/>
      </rPr>
      <t>2</t>
    </r>
  </si>
  <si>
    <t>2013</t>
  </si>
  <si>
    <r>
      <t>2</t>
    </r>
    <r>
      <rPr>
        <sz val="8"/>
        <rFont val="Times New Roman"/>
        <family val="1"/>
      </rPr>
      <t>Source: American Coal Ash Association.</t>
    </r>
  </si>
  <si>
    <t>Iowa and Indiana</t>
  </si>
  <si>
    <t>Arkansas and Louisiana</t>
  </si>
  <si>
    <t>Regular gypsum board:</t>
  </si>
  <si>
    <t>Type X gypsum board</t>
  </si>
  <si>
    <t>2014</t>
  </si>
  <si>
    <t>2015</t>
  </si>
  <si>
    <r>
      <rPr>
        <vertAlign val="superscript"/>
        <sz val="8"/>
        <rFont val="Times New Roman"/>
        <family val="1"/>
      </rPr>
      <t>r</t>
    </r>
    <r>
      <rPr>
        <sz val="8"/>
        <rFont val="Times New Roman"/>
        <family val="1"/>
      </rPr>
      <t>Revised.</t>
    </r>
  </si>
  <si>
    <t>Portland and masonry cement</t>
  </si>
  <si>
    <t>Plaster</t>
  </si>
  <si>
    <t>2016</t>
  </si>
  <si>
    <t>Bulgaria</t>
  </si>
  <si>
    <t>--</t>
  </si>
  <si>
    <t>Malta</t>
  </si>
  <si>
    <t>Oman</t>
  </si>
  <si>
    <t>Turkey</t>
  </si>
  <si>
    <r>
      <t>IMPORTS FOR CONSUMPTION OF CRUDE GYPSUM, BY COUNTRY OR LOCALITY</t>
    </r>
    <r>
      <rPr>
        <vertAlign val="superscript"/>
        <sz val="8"/>
        <rFont val="Times New Roman"/>
        <family val="1"/>
      </rPr>
      <t>1</t>
    </r>
  </si>
  <si>
    <t>Country or locality</t>
  </si>
  <si>
    <r>
      <rPr>
        <vertAlign val="superscript"/>
        <sz val="8"/>
        <rFont val="Times"/>
      </rPr>
      <t>5</t>
    </r>
    <r>
      <rPr>
        <sz val="8"/>
        <rFont val="Times"/>
      </rPr>
      <t>Data are for "Boards, sheets, panels, tiles, and similar articles, not ornamented: Other," HTS code 6809.19.0000, and "Other articles," HTS code 6809.90.0000.</t>
    </r>
  </si>
  <si>
    <r>
      <rPr>
        <vertAlign val="superscript"/>
        <sz val="8"/>
        <rFont val="Times New Roman"/>
        <family val="1"/>
      </rPr>
      <t>4</t>
    </r>
    <r>
      <rPr>
        <sz val="8"/>
        <rFont val="Times New Roman"/>
        <family val="1"/>
      </rPr>
      <t>Data are for "Boards, sheets, panels, tiles, and similar articles, not ornamented—Faced or reinforced with paper or paperboard only," HTS code 6809.11.0000.</t>
    </r>
  </si>
  <si>
    <r>
      <rPr>
        <vertAlign val="superscript"/>
        <sz val="8"/>
        <rFont val="Times New Roman"/>
        <family val="1"/>
      </rPr>
      <t>r</t>
    </r>
    <r>
      <rPr>
        <sz val="8"/>
        <rFont val="Times New Roman"/>
        <family val="1"/>
      </rPr>
      <t>Revised.  -- Zero.</t>
    </r>
  </si>
  <si>
    <r>
      <rPr>
        <vertAlign val="superscript"/>
        <sz val="8"/>
        <rFont val="Times New Roman"/>
        <family val="1"/>
      </rPr>
      <t>r</t>
    </r>
    <r>
      <rPr>
        <sz val="8"/>
        <rFont val="Times New Roman"/>
        <family val="1"/>
      </rPr>
      <t>Revised.  W Withheld to avoid disclosing company proprietary data; included in "Total."</t>
    </r>
  </si>
  <si>
    <t>2017</t>
  </si>
  <si>
    <t>Germany</t>
  </si>
  <si>
    <t>(3)</t>
  </si>
  <si>
    <r>
      <t>3</t>
    </r>
    <r>
      <rPr>
        <sz val="8"/>
        <rFont val="Times New Roman"/>
        <family val="1"/>
      </rPr>
      <t>Less than ½ unit.</t>
    </r>
  </si>
  <si>
    <t>TABLE 7</t>
  </si>
  <si>
    <t>(Thousand metric tons)</t>
  </si>
  <si>
    <t>Albania</t>
  </si>
  <si>
    <t>Algeria</t>
  </si>
  <si>
    <t>e</t>
  </si>
  <si>
    <t>Angola</t>
  </si>
  <si>
    <t>Argentina</t>
  </si>
  <si>
    <t>Armenia</t>
  </si>
  <si>
    <t>Australia</t>
  </si>
  <si>
    <t>Austria</t>
  </si>
  <si>
    <t>Azerbaijan</t>
  </si>
  <si>
    <t>Belarus</t>
  </si>
  <si>
    <t>Bhutan</t>
  </si>
  <si>
    <t>Bolivia</t>
  </si>
  <si>
    <t>Bosnia and Herzegovina</t>
  </si>
  <si>
    <t>Brazil</t>
  </si>
  <si>
    <t>Burma</t>
  </si>
  <si>
    <t>Canada</t>
  </si>
  <si>
    <t>Calcined</t>
  </si>
  <si>
    <t>Crude</t>
  </si>
  <si>
    <t>Croatia</t>
  </si>
  <si>
    <t>Cuba</t>
  </si>
  <si>
    <t>Cyrpus:</t>
  </si>
  <si>
    <t>Dominican Republic</t>
  </si>
  <si>
    <t>Ethiopia</t>
  </si>
  <si>
    <t>Georgia</t>
  </si>
  <si>
    <t>Greece</t>
  </si>
  <si>
    <t>Guatemala</t>
  </si>
  <si>
    <t>India</t>
  </si>
  <si>
    <t>r, e</t>
  </si>
  <si>
    <t>Ireland</t>
  </si>
  <si>
    <t>Israel</t>
  </si>
  <si>
    <t>Italy</t>
  </si>
  <si>
    <t>Jamaica</t>
  </si>
  <si>
    <t>Japan</t>
  </si>
  <si>
    <t>Jordan</t>
  </si>
  <si>
    <t>Kazakhstan</t>
  </si>
  <si>
    <t>Kenya</t>
  </si>
  <si>
    <t>Kyrgyzstan</t>
  </si>
  <si>
    <t>Laos</t>
  </si>
  <si>
    <t>Nicaragua</t>
  </si>
  <si>
    <t>Niger</t>
  </si>
  <si>
    <t>Nigeria</t>
  </si>
  <si>
    <t>Pakistan</t>
  </si>
  <si>
    <t>Peru, crude</t>
  </si>
  <si>
    <t>Poland:</t>
  </si>
  <si>
    <t>Anhydrite</t>
  </si>
  <si>
    <t>Gypsum rock</t>
  </si>
  <si>
    <t>Portugal</t>
  </si>
  <si>
    <t>Romania</t>
  </si>
  <si>
    <t>Russia</t>
  </si>
  <si>
    <t>Slovakia</t>
  </si>
  <si>
    <t>South Africa</t>
  </si>
  <si>
    <t>Sri Lanka</t>
  </si>
  <si>
    <t>Sudan</t>
  </si>
  <si>
    <t>Switzerland</t>
  </si>
  <si>
    <t>Syria</t>
  </si>
  <si>
    <t>Tajikistan</t>
  </si>
  <si>
    <t>Tanzania</t>
  </si>
  <si>
    <t>Thailand</t>
  </si>
  <si>
    <t>Tunisia</t>
  </si>
  <si>
    <t> Total</t>
  </si>
  <si>
    <t>(7)</t>
  </si>
  <si>
    <t>Chile, crude</t>
  </si>
  <si>
    <t>Czechia</t>
  </si>
  <si>
    <r>
      <t>Products sold, value</t>
    </r>
    <r>
      <rPr>
        <vertAlign val="superscript"/>
        <sz val="8"/>
        <rFont val="Times New Roman"/>
        <family val="1"/>
      </rPr>
      <t>3</t>
    </r>
  </si>
  <si>
    <r>
      <rPr>
        <vertAlign val="superscript"/>
        <sz val="8"/>
        <rFont val="Times New Roman"/>
        <family val="1"/>
      </rPr>
      <t>e</t>
    </r>
    <r>
      <rPr>
        <sz val="8"/>
        <rFont val="Times New Roman"/>
        <family val="1"/>
      </rPr>
      <t xml:space="preserve">Estimated.  </t>
    </r>
    <r>
      <rPr>
        <vertAlign val="superscript"/>
        <sz val="8"/>
        <rFont val="Times New Roman"/>
        <family val="1"/>
      </rPr>
      <t>r</t>
    </r>
    <r>
      <rPr>
        <sz val="8"/>
        <rFont val="Times New Roman"/>
        <family val="1"/>
      </rPr>
      <t xml:space="preserve">Revised. </t>
    </r>
  </si>
  <si>
    <r>
      <rPr>
        <vertAlign val="superscript"/>
        <sz val="8"/>
        <rFont val="Times New Roman"/>
        <family val="1"/>
      </rPr>
      <t>3</t>
    </r>
    <r>
      <rPr>
        <sz val="8"/>
        <rFont val="Times New Roman"/>
        <family val="1"/>
      </rPr>
      <t>Prefabricated gypsum products.</t>
    </r>
  </si>
  <si>
    <r>
      <t>Agriculture and other</t>
    </r>
    <r>
      <rPr>
        <vertAlign val="superscript"/>
        <sz val="8"/>
        <rFont val="Times New Roman"/>
        <family val="1"/>
      </rPr>
      <t>2</t>
    </r>
  </si>
  <si>
    <r>
      <t>Prefabricated gypsum products</t>
    </r>
    <r>
      <rPr>
        <vertAlign val="superscript"/>
        <sz val="8"/>
        <rFont val="Times New Roman"/>
        <family val="1"/>
      </rPr>
      <t>3</t>
    </r>
  </si>
  <si>
    <r>
      <t>Other</t>
    </r>
    <r>
      <rPr>
        <vertAlign val="superscript"/>
        <sz val="8"/>
        <rFont val="Times New Roman"/>
        <family val="1"/>
      </rPr>
      <t>4</t>
    </r>
  </si>
  <si>
    <r>
      <t>2</t>
    </r>
    <r>
      <rPr>
        <sz val="8"/>
        <rFont val="Times New Roman"/>
        <family val="1"/>
      </rPr>
      <t>Includes gypsum used for infrastructure purposes, unspecified uses, and estimated under-reported amount.</t>
    </r>
  </si>
  <si>
    <r>
      <t>3</t>
    </r>
    <r>
      <rPr>
        <sz val="8"/>
        <rFont val="Times New Roman"/>
        <family val="1"/>
      </rPr>
      <t>Includes weight of paper, metal, or other materials.</t>
    </r>
  </si>
  <si>
    <r>
      <rPr>
        <vertAlign val="superscript"/>
        <sz val="8"/>
        <rFont val="Times New Roman"/>
        <family val="1"/>
      </rPr>
      <t>4</t>
    </r>
    <r>
      <rPr>
        <sz val="8"/>
        <rFont val="Times New Roman"/>
        <family val="1"/>
      </rPr>
      <t>Estimated under-reported amount.</t>
    </r>
  </si>
  <si>
    <r>
      <t>1</t>
    </r>
    <r>
      <rPr>
        <sz val="8"/>
        <rFont val="Times New Roman"/>
        <family val="1"/>
      </rPr>
      <t>Includes data available through December 18, 2018.</t>
    </r>
    <r>
      <rPr>
        <vertAlign val="superscript"/>
        <sz val="8"/>
        <rFont val="Times New Roman"/>
        <family val="1"/>
      </rPr>
      <t xml:space="preserve"> </t>
    </r>
    <r>
      <rPr>
        <sz val="8"/>
        <rFont val="Times New Roman"/>
        <family val="1"/>
      </rPr>
      <t>Data are rounded to no more than three significant digits.</t>
    </r>
  </si>
  <si>
    <r>
      <t>1</t>
    </r>
    <r>
      <rPr>
        <sz val="8"/>
        <rFont val="Times New Roman"/>
        <family val="1"/>
      </rPr>
      <t>Includes data available through December 18, 2018.</t>
    </r>
    <r>
      <rPr>
        <vertAlign val="superscript"/>
        <sz val="8"/>
        <rFont val="Times New Roman"/>
        <family val="1"/>
      </rPr>
      <t xml:space="preserve"> </t>
    </r>
    <r>
      <rPr>
        <sz val="8"/>
        <rFont val="Times New Roman"/>
        <family val="1"/>
      </rPr>
      <t>Data are rounded to no more than three significant digits; may not add to totals shown.</t>
    </r>
  </si>
  <si>
    <r>
      <t>MINED GYPSUM: WORLD PRODUCTION, BY COUNTRY OR LOCALITY</t>
    </r>
    <r>
      <rPr>
        <vertAlign val="superscript"/>
        <sz val="8"/>
        <rFont val="Times New Roman"/>
        <family val="1"/>
      </rPr>
      <t>1</t>
    </r>
  </si>
  <si>
    <r>
      <t>Country or locality</t>
    </r>
    <r>
      <rPr>
        <vertAlign val="superscript"/>
        <sz val="8"/>
        <rFont val="Times New Roman"/>
        <family val="1"/>
      </rPr>
      <t>2</t>
    </r>
  </si>
  <si>
    <r>
      <t>Afghanistan</t>
    </r>
    <r>
      <rPr>
        <vertAlign val="superscript"/>
        <sz val="8"/>
        <rFont val="Times New Roman"/>
        <family val="1"/>
      </rPr>
      <t>e</t>
    </r>
  </si>
  <si>
    <r>
      <t>China, natural</t>
    </r>
    <r>
      <rPr>
        <vertAlign val="superscript"/>
        <sz val="8"/>
        <rFont val="Times New Roman"/>
        <family val="1"/>
      </rPr>
      <t>3, 4</t>
    </r>
  </si>
  <si>
    <r>
      <t>Egypt</t>
    </r>
    <r>
      <rPr>
        <vertAlign val="superscript"/>
        <sz val="8"/>
        <rFont val="Times New Roman"/>
        <family val="1"/>
      </rPr>
      <t>5</t>
    </r>
  </si>
  <si>
    <r>
      <t>Eritrea</t>
    </r>
    <r>
      <rPr>
        <vertAlign val="superscript"/>
        <sz val="8"/>
        <rFont val="Times New Roman"/>
        <family val="1"/>
      </rPr>
      <t>e</t>
    </r>
  </si>
  <si>
    <r>
      <t>France</t>
    </r>
    <r>
      <rPr>
        <vertAlign val="superscript"/>
        <sz val="8"/>
        <rFont val="Times New Roman"/>
        <family val="1"/>
      </rPr>
      <t>5</t>
    </r>
  </si>
  <si>
    <r>
      <t>Germany</t>
    </r>
    <r>
      <rPr>
        <vertAlign val="superscript"/>
        <sz val="8"/>
        <rFont val="Times New Roman"/>
        <family val="1"/>
      </rPr>
      <t>5</t>
    </r>
  </si>
  <si>
    <r>
      <t>Iran</t>
    </r>
    <r>
      <rPr>
        <vertAlign val="superscript"/>
        <sz val="8"/>
        <rFont val="Times New Roman"/>
        <family val="1"/>
      </rPr>
      <t>6</t>
    </r>
  </si>
  <si>
    <r>
      <t>Iraq</t>
    </r>
    <r>
      <rPr>
        <vertAlign val="superscript"/>
        <sz val="8"/>
        <rFont val="Times New Roman"/>
        <family val="1"/>
      </rPr>
      <t>e</t>
    </r>
  </si>
  <si>
    <r>
      <t>Libya</t>
    </r>
    <r>
      <rPr>
        <vertAlign val="superscript"/>
        <sz val="8"/>
        <rFont val="Times New Roman"/>
        <family val="1"/>
      </rPr>
      <t>e</t>
    </r>
  </si>
  <si>
    <r>
      <t>Madagascar</t>
    </r>
    <r>
      <rPr>
        <vertAlign val="superscript"/>
        <sz val="8"/>
        <rFont val="Times New Roman"/>
        <family val="1"/>
      </rPr>
      <t>e</t>
    </r>
  </si>
  <si>
    <r>
      <t>Mauritania</t>
    </r>
    <r>
      <rPr>
        <vertAlign val="superscript"/>
        <sz val="8"/>
        <rFont val="Times New Roman"/>
        <family val="1"/>
      </rPr>
      <t>e</t>
    </r>
  </si>
  <si>
    <r>
      <t>Mexico</t>
    </r>
    <r>
      <rPr>
        <vertAlign val="superscript"/>
        <sz val="8"/>
        <rFont val="Times New Roman"/>
        <family val="1"/>
      </rPr>
      <t>5</t>
    </r>
  </si>
  <si>
    <r>
      <t>Moldova</t>
    </r>
    <r>
      <rPr>
        <vertAlign val="superscript"/>
        <sz val="8"/>
        <rFont val="Times New Roman"/>
        <family val="1"/>
      </rPr>
      <t>e</t>
    </r>
  </si>
  <si>
    <r>
      <t>Paraguay</t>
    </r>
    <r>
      <rPr>
        <vertAlign val="superscript"/>
        <sz val="8"/>
        <rFont val="Times New Roman"/>
        <family val="1"/>
      </rPr>
      <t>e</t>
    </r>
  </si>
  <si>
    <r>
      <t>Qatar</t>
    </r>
    <r>
      <rPr>
        <vertAlign val="superscript"/>
        <sz val="8"/>
        <rFont val="Times New Roman"/>
        <family val="1"/>
      </rPr>
      <t>e</t>
    </r>
  </si>
  <si>
    <r>
      <t>Saudi Arabia</t>
    </r>
    <r>
      <rPr>
        <vertAlign val="superscript"/>
        <sz val="8"/>
        <rFont val="Times New Roman"/>
        <family val="1"/>
      </rPr>
      <t>e</t>
    </r>
  </si>
  <si>
    <r>
      <t>Spain</t>
    </r>
    <r>
      <rPr>
        <vertAlign val="superscript"/>
        <sz val="8"/>
        <rFont val="Times New Roman"/>
        <family val="1"/>
      </rPr>
      <t>5</t>
    </r>
  </si>
  <si>
    <r>
      <t>Turkmenistan</t>
    </r>
    <r>
      <rPr>
        <vertAlign val="superscript"/>
        <sz val="8"/>
        <rFont val="Times New Roman"/>
        <family val="1"/>
      </rPr>
      <t>e</t>
    </r>
  </si>
  <si>
    <r>
      <t>Ukraine</t>
    </r>
    <r>
      <rPr>
        <vertAlign val="superscript"/>
        <sz val="8"/>
        <rFont val="Times New Roman"/>
        <family val="1"/>
      </rPr>
      <t>5</t>
    </r>
  </si>
  <si>
    <r>
      <t>United Arab Emirates</t>
    </r>
    <r>
      <rPr>
        <vertAlign val="superscript"/>
        <sz val="8"/>
        <rFont val="Times New Roman"/>
        <family val="1"/>
      </rPr>
      <t>e</t>
    </r>
  </si>
  <si>
    <r>
      <t>United Kingdom</t>
    </r>
    <r>
      <rPr>
        <vertAlign val="superscript"/>
        <sz val="8"/>
        <rFont val="Times New Roman"/>
        <family val="1"/>
      </rPr>
      <t>e, 3</t>
    </r>
  </si>
  <si>
    <r>
      <t>United States</t>
    </r>
    <r>
      <rPr>
        <vertAlign val="superscript"/>
        <sz val="8"/>
        <rFont val="Times New Roman"/>
        <family val="1"/>
      </rPr>
      <t>8</t>
    </r>
  </si>
  <si>
    <r>
      <t>Uzbekistan</t>
    </r>
    <r>
      <rPr>
        <vertAlign val="superscript"/>
        <sz val="8"/>
        <rFont val="Times New Roman"/>
        <family val="1"/>
      </rPr>
      <t>e</t>
    </r>
  </si>
  <si>
    <r>
      <t>Yemen</t>
    </r>
    <r>
      <rPr>
        <vertAlign val="superscript"/>
        <sz val="8"/>
        <rFont val="Times New Roman"/>
        <family val="1"/>
      </rPr>
      <t>e</t>
    </r>
  </si>
  <si>
    <r>
      <t>e</t>
    </r>
    <r>
      <rPr>
        <sz val="8"/>
        <rFont val="Times New Roman"/>
        <family val="1"/>
      </rPr>
      <t xml:space="preserve">Estimated.  </t>
    </r>
    <r>
      <rPr>
        <vertAlign val="superscript"/>
        <sz val="8"/>
        <rFont val="Times New Roman"/>
        <family val="1"/>
      </rPr>
      <t>r</t>
    </r>
    <r>
      <rPr>
        <sz val="8"/>
        <rFont val="Times New Roman"/>
        <family val="1"/>
      </rPr>
      <t>Revised.  -- Zero.</t>
    </r>
  </si>
  <si>
    <r>
      <t>1</t>
    </r>
    <r>
      <rPr>
        <sz val="8"/>
        <rFont val="Times New Roman"/>
        <family val="1"/>
      </rPr>
      <t>Table includes data available through September 18, 2018. All data are reported unless otherwise noted. Totals, U.S data, and estimated data are rounded to no more than three significant digits; may not add to totals shown.</t>
    </r>
  </si>
  <si>
    <r>
      <t>2</t>
    </r>
    <r>
      <rPr>
        <sz val="8"/>
        <rFont val="Times New Roman"/>
        <family val="1"/>
      </rPr>
      <t>In addition to the countries listed and (or) localities, Colombia, El Salvador, Honduras, Latvia, Luxembourg, Mongolia, and Serbia may have produced gypsum, but available information was inadequate to make reliable estimates of output.</t>
    </r>
  </si>
  <si>
    <r>
      <t>3</t>
    </r>
    <r>
      <rPr>
        <sz val="8"/>
        <rFont val="Times New Roman"/>
        <family val="1"/>
      </rPr>
      <t>Amount includes reported crude gypsum and synthetic gypsum. Synthetic gypsum amount is based on an estimated 70% utilization rate.</t>
    </r>
  </si>
  <si>
    <r>
      <t>4</t>
    </r>
    <r>
      <rPr>
        <sz val="8"/>
        <rFont val="Times New Roman"/>
        <family val="1"/>
      </rPr>
      <t>Prior years number did include estimated synthetic.</t>
    </r>
  </si>
  <si>
    <r>
      <t>5</t>
    </r>
    <r>
      <rPr>
        <sz val="8"/>
        <rFont val="Times New Roman"/>
        <family val="1"/>
      </rPr>
      <t>Includes anhydrite.</t>
    </r>
  </si>
  <si>
    <r>
      <t>6</t>
    </r>
    <r>
      <rPr>
        <sz val="8"/>
        <rFont val="Times New Roman"/>
        <family val="1"/>
      </rPr>
      <t>Production is based on fiscal year, with a starting date of March 21 of the year shown.</t>
    </r>
  </si>
  <si>
    <r>
      <t>7</t>
    </r>
    <r>
      <rPr>
        <sz val="8"/>
        <rFont val="Times New Roman"/>
        <family val="1"/>
      </rPr>
      <t>Less than ½ unit.</t>
    </r>
  </si>
  <si>
    <r>
      <t>8</t>
    </r>
    <r>
      <rPr>
        <sz val="8"/>
        <rFont val="Times New Roman"/>
        <family val="1"/>
      </rPr>
      <t>Does not include byproduct gypsum.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</si>
</sst>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3" formatCode="_(* #,##0.00_);_(* \(#,##0.00\);_(* &quot;-&quot;??_);_(@_)"/>
    <numFmt numFmtId="164" formatCode="&quot;$&quot;#,##0"/>
  </numFmts>
  <fonts count="14" x14ac:knownFonts="1">
    <font>
      <sz val="8"/>
      <name val="Times"/>
    </font>
    <font>
      <sz val="11"/>
      <color theme="1"/>
      <name val="Calibri"/>
      <family val="2"/>
      <scheme val="minor"/>
    </font>
    <font>
      <sz val="8"/>
      <name val="Times New Roman"/>
      <family val="1"/>
    </font>
    <font>
      <vertAlign val="superscript"/>
      <sz val="8"/>
      <name val="Times New Roman"/>
      <family val="1"/>
    </font>
    <font>
      <sz val="8"/>
      <color indexed="12"/>
      <name val="Times New Roman"/>
      <family val="1"/>
    </font>
    <font>
      <sz val="10"/>
      <name val="Times New Roman"/>
      <family val="1"/>
    </font>
    <font>
      <vertAlign val="subscript"/>
      <sz val="8"/>
      <name val="Times New Roman"/>
      <family val="1"/>
    </font>
    <font>
      <i/>
      <sz val="8"/>
      <color indexed="9"/>
      <name val="Times New Roman"/>
      <family val="1"/>
    </font>
    <font>
      <vertAlign val="superscript"/>
      <sz val="8"/>
      <name val="Times"/>
    </font>
    <font>
      <sz val="10"/>
      <color rgb="FF000000"/>
      <name val="Arial"/>
      <family val="2"/>
    </font>
    <font>
      <sz val="6"/>
      <name val="Times New Roman"/>
      <family val="1"/>
    </font>
    <font>
      <sz val="12"/>
      <color theme="1"/>
      <name val="Calibri"/>
      <family val="2"/>
      <scheme val="minor"/>
    </font>
    <font>
      <sz val="8"/>
      <name val="Times"/>
    </font>
    <font>
      <sz val="12"/>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hair">
        <color indexed="64"/>
      </bottom>
      <diagonal/>
    </border>
    <border>
      <left/>
      <right/>
      <top/>
      <bottom style="hair">
        <color indexed="8"/>
      </bottom>
      <diagonal/>
    </border>
    <border>
      <left/>
      <right/>
      <top style="hair">
        <color indexed="64"/>
      </top>
      <bottom style="hair">
        <color indexed="64"/>
      </bottom>
      <diagonal/>
    </border>
    <border>
      <left/>
      <right/>
      <top style="hair">
        <color indexed="8"/>
      </top>
      <bottom style="hair">
        <color indexed="8"/>
      </bottom>
      <diagonal/>
    </border>
    <border>
      <left/>
      <right/>
      <top style="hair">
        <color indexed="8"/>
      </top>
      <bottom/>
      <diagonal/>
    </border>
    <border>
      <left/>
      <right/>
      <top style="hair">
        <color indexed="64"/>
      </top>
      <bottom/>
      <diagonal/>
    </border>
    <border>
      <left/>
      <right/>
      <top style="hair">
        <color indexed="8"/>
      </top>
      <bottom style="thin">
        <color indexed="8"/>
      </bottom>
      <diagonal/>
    </border>
    <border>
      <left/>
      <right/>
      <top/>
      <bottom style="thin">
        <color indexed="64"/>
      </bottom>
      <diagonal/>
    </border>
    <border>
      <left/>
      <right/>
      <top style="thin">
        <color indexed="8"/>
      </top>
      <bottom/>
      <diagonal/>
    </border>
    <border>
      <left/>
      <right/>
      <top style="thin">
        <color indexed="8"/>
      </top>
      <bottom style="hair">
        <color indexed="64"/>
      </bottom>
      <diagonal/>
    </border>
    <border>
      <left/>
      <right/>
      <top style="hair">
        <color indexed="8"/>
      </top>
      <bottom style="hair">
        <color indexed="64"/>
      </bottom>
      <diagonal/>
    </border>
    <border>
      <left/>
      <right/>
      <top style="hair">
        <color indexed="64"/>
      </top>
      <bottom style="hair">
        <color indexed="8"/>
      </bottom>
      <diagonal/>
    </border>
    <border>
      <left/>
      <right/>
      <top style="hair">
        <color auto="1"/>
      </top>
      <bottom style="hair">
        <color auto="1"/>
      </bottom>
      <diagonal/>
    </border>
    <border>
      <left/>
      <right/>
      <top style="hair">
        <color auto="1"/>
      </top>
      <bottom style="thin">
        <color indexed="8"/>
      </bottom>
      <diagonal/>
    </border>
    <border>
      <left/>
      <right/>
      <top style="hair">
        <color auto="1"/>
      </top>
      <bottom style="thin">
        <color indexed="64"/>
      </bottom>
      <diagonal/>
    </border>
    <border>
      <left/>
      <right/>
      <top style="hair">
        <color auto="1"/>
      </top>
      <bottom/>
      <diagonal/>
    </border>
  </borders>
  <cellStyleXfs count="6">
    <xf numFmtId="0" fontId="0" fillId="0" borderId="0"/>
    <xf numFmtId="0" fontId="9" fillId="0" borderId="0"/>
    <xf numFmtId="0" fontId="11" fillId="0" borderId="0"/>
    <xf numFmtId="43" fontId="11" fillId="0" borderId="0" applyFont="0" applyFill="0" applyBorder="0" applyAlignment="0" applyProtection="0"/>
    <xf numFmtId="0" fontId="12" fillId="0" borderId="0"/>
    <xf numFmtId="0" fontId="1" fillId="0" borderId="0"/>
  </cellStyleXfs>
  <cellXfs count="222">
    <xf numFmtId="0" fontId="0" fillId="0" borderId="0" xfId="0"/>
    <xf numFmtId="0" fontId="2" fillId="0" borderId="0" xfId="0" applyFont="1"/>
    <xf numFmtId="0" fontId="2" fillId="0" borderId="2" xfId="0" applyNumberFormat="1" applyFont="1" applyBorder="1" applyAlignment="1" applyProtection="1">
      <alignment vertical="center"/>
      <protection locked="0"/>
    </xf>
    <xf numFmtId="0" fontId="2" fillId="0" borderId="0" xfId="0" applyNumberFormat="1" applyFont="1" applyAlignment="1" applyProtection="1">
      <alignment vertical="center"/>
      <protection locked="0"/>
    </xf>
    <xf numFmtId="3" fontId="2" fillId="0" borderId="0" xfId="0" applyNumberFormat="1" applyFont="1" applyAlignment="1" applyProtection="1">
      <alignment vertical="center"/>
      <protection locked="0"/>
    </xf>
    <xf numFmtId="0" fontId="3" fillId="0" borderId="0" xfId="0" applyFont="1" applyAlignment="1">
      <alignment horizontal="left"/>
    </xf>
    <xf numFmtId="0" fontId="2" fillId="0" borderId="0" xfId="0" applyNumberFormat="1" applyFont="1" applyBorder="1" applyAlignment="1" applyProtection="1">
      <alignment vertical="center"/>
      <protection locked="0"/>
    </xf>
    <xf numFmtId="3" fontId="2" fillId="0" borderId="0" xfId="0" applyNumberFormat="1" applyFont="1" applyBorder="1" applyAlignment="1" applyProtection="1">
      <alignment vertical="center"/>
      <protection locked="0"/>
    </xf>
    <xf numFmtId="0" fontId="3" fillId="0" borderId="0" xfId="0" applyNumberFormat="1" applyFont="1" applyBorder="1" applyAlignment="1" applyProtection="1">
      <alignment horizontal="left" vertical="center"/>
      <protection locked="0"/>
    </xf>
    <xf numFmtId="0" fontId="2" fillId="0" borderId="4" xfId="0" applyNumberFormat="1" applyFont="1" applyBorder="1" applyAlignment="1" applyProtection="1">
      <alignment vertical="center"/>
      <protection locked="0"/>
    </xf>
    <xf numFmtId="0" fontId="2" fillId="0" borderId="0" xfId="0" applyFont="1" applyBorder="1"/>
    <xf numFmtId="3" fontId="2" fillId="0" borderId="1"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vertical="center"/>
      <protection locked="0"/>
    </xf>
    <xf numFmtId="0" fontId="3" fillId="0" borderId="0" xfId="0" applyFont="1" applyBorder="1" applyAlignment="1">
      <alignment horizontal="left"/>
    </xf>
    <xf numFmtId="3" fontId="3" fillId="0" borderId="0" xfId="0" applyNumberFormat="1" applyFont="1" applyFill="1" applyBorder="1" applyAlignment="1" applyProtection="1">
      <alignment horizontal="left" vertical="center"/>
      <protection locked="0"/>
    </xf>
    <xf numFmtId="0" fontId="2" fillId="0" borderId="5" xfId="0" applyNumberFormat="1" applyFont="1" applyBorder="1" applyAlignment="1" applyProtection="1">
      <alignment vertical="center"/>
      <protection locked="0"/>
    </xf>
    <xf numFmtId="3" fontId="2" fillId="0" borderId="1" xfId="0" applyNumberFormat="1" applyFont="1" applyBorder="1" applyAlignment="1" applyProtection="1">
      <alignment vertical="center"/>
      <protection locked="0"/>
    </xf>
    <xf numFmtId="0" fontId="2" fillId="0" borderId="5" xfId="0" applyNumberFormat="1" applyFont="1" applyBorder="1" applyAlignment="1" applyProtection="1">
      <alignment horizontal="left" vertical="center"/>
      <protection locked="0"/>
    </xf>
    <xf numFmtId="0" fontId="3" fillId="0" borderId="6" xfId="0" applyNumberFormat="1" applyFont="1" applyBorder="1" applyAlignment="1" applyProtection="1">
      <alignment horizontal="left" vertical="center"/>
      <protection locked="0"/>
    </xf>
    <xf numFmtId="0" fontId="2" fillId="0" borderId="6" xfId="0" applyNumberFormat="1" applyFont="1" applyBorder="1" applyAlignment="1" applyProtection="1">
      <alignment vertical="center"/>
      <protection locked="0"/>
    </xf>
    <xf numFmtId="49" fontId="3" fillId="0" borderId="6" xfId="0" applyNumberFormat="1" applyFont="1" applyFill="1" applyBorder="1" applyAlignment="1" applyProtection="1">
      <alignment horizontal="left" vertical="center"/>
      <protection locked="0"/>
    </xf>
    <xf numFmtId="0" fontId="2" fillId="0" borderId="6" xfId="0" applyNumberFormat="1" applyFont="1" applyFill="1" applyBorder="1" applyAlignment="1" applyProtection="1">
      <alignment horizontal="center" vertical="center"/>
      <protection locked="0"/>
    </xf>
    <xf numFmtId="0" fontId="3" fillId="0" borderId="6"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3" fillId="0" borderId="1" xfId="0" applyNumberFormat="1" applyFont="1" applyFill="1" applyBorder="1" applyAlignment="1" applyProtection="1">
      <alignment horizontal="left" vertical="center"/>
      <protection locked="0"/>
    </xf>
    <xf numFmtId="6" fontId="2" fillId="0" borderId="0" xfId="0" applyNumberFormat="1" applyFont="1"/>
    <xf numFmtId="3" fontId="2" fillId="0" borderId="0" xfId="0" applyNumberFormat="1" applyFont="1"/>
    <xf numFmtId="0" fontId="2" fillId="0" borderId="1" xfId="0" applyNumberFormat="1" applyFont="1" applyBorder="1" applyAlignment="1" applyProtection="1">
      <alignment vertical="center"/>
      <protection locked="0"/>
    </xf>
    <xf numFmtId="0" fontId="2"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6" fontId="4" fillId="0" borderId="0" xfId="0" applyNumberFormat="1" applyFont="1" applyBorder="1" applyAlignment="1" applyProtection="1">
      <alignment horizontal="right" vertical="center"/>
      <protection locked="0"/>
    </xf>
    <xf numFmtId="0" fontId="3" fillId="0" borderId="2" xfId="0" applyNumberFormat="1" applyFont="1" applyBorder="1" applyAlignment="1" applyProtection="1">
      <alignment vertical="center"/>
      <protection locked="0"/>
    </xf>
    <xf numFmtId="37" fontId="2" fillId="0" borderId="5" xfId="0" applyNumberFormat="1" applyFont="1" applyBorder="1" applyAlignment="1" applyProtection="1">
      <alignment vertical="center"/>
      <protection locked="0"/>
    </xf>
    <xf numFmtId="3" fontId="2" fillId="0" borderId="7" xfId="0" applyNumberFormat="1" applyFont="1" applyBorder="1" applyAlignment="1" applyProtection="1">
      <alignment vertical="center"/>
      <protection locked="0"/>
    </xf>
    <xf numFmtId="0" fontId="2" fillId="0" borderId="0" xfId="0" applyNumberFormat="1" applyFont="1" applyBorder="1" applyAlignment="1" applyProtection="1">
      <alignment horizontal="left" vertical="center" indent="1"/>
      <protection locked="0"/>
    </xf>
    <xf numFmtId="49" fontId="2" fillId="0" borderId="5" xfId="0" applyNumberFormat="1" applyFont="1" applyBorder="1" applyAlignment="1" applyProtection="1">
      <alignment vertical="center"/>
      <protection locked="0"/>
    </xf>
    <xf numFmtId="0" fontId="2" fillId="0" borderId="5" xfId="0" applyNumberFormat="1" applyFont="1" applyBorder="1" applyAlignment="1" applyProtection="1">
      <alignment horizontal="center" vertical="center"/>
      <protection locked="0"/>
    </xf>
    <xf numFmtId="0" fontId="3" fillId="0" borderId="0" xfId="0" applyNumberFormat="1" applyFont="1" applyBorder="1" applyAlignment="1" applyProtection="1">
      <alignment vertical="center"/>
      <protection locked="0"/>
    </xf>
    <xf numFmtId="3" fontId="2" fillId="0" borderId="0" xfId="0" applyNumberFormat="1" applyFont="1" applyAlignment="1" applyProtection="1">
      <alignment horizontal="right" vertical="center"/>
      <protection locked="0"/>
    </xf>
    <xf numFmtId="3" fontId="2" fillId="0" borderId="0" xfId="0" quotePrefix="1" applyNumberFormat="1" applyFont="1" applyAlignment="1" applyProtection="1">
      <alignment horizontal="right" vertical="center"/>
      <protection locked="0"/>
    </xf>
    <xf numFmtId="0" fontId="3" fillId="0" borderId="1" xfId="0" applyNumberFormat="1" applyFont="1" applyBorder="1" applyAlignment="1" applyProtection="1">
      <alignment vertical="center"/>
      <protection locked="0"/>
    </xf>
    <xf numFmtId="3" fontId="2" fillId="0" borderId="6" xfId="0" applyNumberFormat="1" applyFont="1" applyBorder="1" applyAlignment="1" applyProtection="1">
      <alignment vertical="center"/>
      <protection locked="0"/>
    </xf>
    <xf numFmtId="3" fontId="2" fillId="0" borderId="0" xfId="0" applyNumberFormat="1" applyFont="1" applyBorder="1" applyAlignment="1" applyProtection="1">
      <alignment horizontal="right" vertical="center"/>
      <protection locked="0"/>
    </xf>
    <xf numFmtId="0" fontId="3" fillId="0" borderId="8" xfId="0" applyNumberFormat="1" applyFont="1" applyBorder="1" applyAlignment="1" applyProtection="1">
      <alignment vertical="center"/>
      <protection locked="0"/>
    </xf>
    <xf numFmtId="3" fontId="2" fillId="0" borderId="9" xfId="0" applyNumberFormat="1" applyFont="1" applyBorder="1" applyAlignment="1" applyProtection="1">
      <alignment horizontal="right" vertical="center"/>
      <protection locked="0"/>
    </xf>
    <xf numFmtId="3" fontId="2" fillId="0" borderId="9" xfId="0" applyNumberFormat="1" applyFont="1" applyBorder="1" applyAlignment="1" applyProtection="1">
      <alignment vertical="center"/>
      <protection locked="0"/>
    </xf>
    <xf numFmtId="3" fontId="2" fillId="0" borderId="10" xfId="0" applyNumberFormat="1" applyFont="1" applyBorder="1" applyAlignment="1" applyProtection="1">
      <alignment vertical="center"/>
      <protection locked="0"/>
    </xf>
    <xf numFmtId="3" fontId="7" fillId="0" borderId="0" xfId="0" applyNumberFormat="1" applyFont="1"/>
    <xf numFmtId="0" fontId="7" fillId="0" borderId="0" xfId="0" applyFont="1"/>
    <xf numFmtId="49" fontId="2" fillId="0" borderId="6" xfId="0" applyNumberFormat="1" applyFont="1" applyBorder="1" applyAlignment="1" applyProtection="1">
      <alignment vertical="center"/>
      <protection locked="0"/>
    </xf>
    <xf numFmtId="0" fontId="2" fillId="0" borderId="11" xfId="0" applyNumberFormat="1" applyFont="1" applyBorder="1" applyAlignment="1" applyProtection="1">
      <alignment horizontal="center" vertical="center"/>
      <protection locked="0"/>
    </xf>
    <xf numFmtId="3" fontId="2" fillId="0" borderId="1" xfId="0" applyNumberFormat="1" applyFont="1" applyBorder="1" applyAlignment="1" applyProtection="1">
      <alignment horizontal="right" vertical="center"/>
      <protection locked="0"/>
    </xf>
    <xf numFmtId="0" fontId="3" fillId="0" borderId="5" xfId="0" applyNumberFormat="1" applyFont="1" applyBorder="1" applyAlignment="1" applyProtection="1">
      <alignment horizontal="left" vertical="center"/>
      <protection locked="0"/>
    </xf>
    <xf numFmtId="37" fontId="2" fillId="0" borderId="6" xfId="0" applyNumberFormat="1" applyFont="1" applyBorder="1" applyAlignment="1" applyProtection="1">
      <alignment vertical="center"/>
      <protection locked="0"/>
    </xf>
    <xf numFmtId="37" fontId="3" fillId="0" borderId="6"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indent="1"/>
      <protection locked="0"/>
    </xf>
    <xf numFmtId="3" fontId="3" fillId="0" borderId="1" xfId="0" applyNumberFormat="1" applyFont="1" applyBorder="1" applyAlignment="1" applyProtection="1">
      <alignment horizontal="left" vertical="center"/>
      <protection locked="0"/>
    </xf>
    <xf numFmtId="3" fontId="3" fillId="0" borderId="6" xfId="0" applyNumberFormat="1" applyFont="1" applyBorder="1" applyAlignment="1" applyProtection="1">
      <alignment horizontal="left" vertical="center"/>
      <protection locked="0"/>
    </xf>
    <xf numFmtId="3" fontId="2" fillId="2" borderId="1" xfId="0" applyNumberFormat="1" applyFont="1" applyFill="1" applyBorder="1" applyAlignment="1" applyProtection="1">
      <alignment horizontal="right" vertical="center"/>
      <protection locked="0"/>
    </xf>
    <xf numFmtId="0" fontId="2" fillId="2" borderId="0" xfId="0" applyFont="1" applyFill="1"/>
    <xf numFmtId="3" fontId="3" fillId="0" borderId="6" xfId="0" applyNumberFormat="1" applyFont="1" applyFill="1" applyBorder="1" applyAlignment="1" applyProtection="1">
      <alignment horizontal="left" vertical="center"/>
      <protection locked="0"/>
    </xf>
    <xf numFmtId="164" fontId="2" fillId="0" borderId="0"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horizontal="right" vertical="center"/>
      <protection locked="0"/>
    </xf>
    <xf numFmtId="3" fontId="3" fillId="0" borderId="3" xfId="0" applyNumberFormat="1" applyFont="1" applyFill="1" applyBorder="1" applyAlignment="1" applyProtection="1">
      <alignment horizontal="left" vertical="center"/>
      <protection locked="0"/>
    </xf>
    <xf numFmtId="3" fontId="2" fillId="0" borderId="3" xfId="0" applyNumberFormat="1" applyFont="1" applyFill="1" applyBorder="1" applyAlignment="1" applyProtection="1">
      <alignment horizontal="right" vertical="center"/>
      <protection locked="0"/>
    </xf>
    <xf numFmtId="3" fontId="2" fillId="0" borderId="1" xfId="0" quotePrefix="1" applyNumberFormat="1" applyFont="1" applyBorder="1" applyAlignment="1" applyProtection="1">
      <alignment horizontal="right" vertical="center"/>
      <protection locked="0"/>
    </xf>
    <xf numFmtId="0" fontId="2" fillId="0" borderId="6" xfId="0" applyNumberFormat="1" applyFont="1" applyFill="1" applyBorder="1" applyAlignment="1" applyProtection="1">
      <alignment vertical="center"/>
      <protection locked="0"/>
    </xf>
    <xf numFmtId="0" fontId="2" fillId="0" borderId="0" xfId="0" applyNumberFormat="1" applyFont="1" applyFill="1" applyBorder="1" applyAlignment="1" applyProtection="1">
      <alignment vertical="center"/>
      <protection locked="0"/>
    </xf>
    <xf numFmtId="0" fontId="2" fillId="0" borderId="0" xfId="0" applyFont="1" applyFill="1"/>
    <xf numFmtId="0" fontId="2" fillId="0" borderId="1" xfId="0" applyNumberFormat="1" applyFont="1" applyFill="1" applyBorder="1" applyAlignment="1" applyProtection="1">
      <alignment vertical="center"/>
      <protection locked="0"/>
    </xf>
    <xf numFmtId="0" fontId="2" fillId="0" borderId="6" xfId="0" applyFont="1" applyBorder="1"/>
    <xf numFmtId="0" fontId="2" fillId="0" borderId="1" xfId="0" applyFont="1" applyBorder="1"/>
    <xf numFmtId="3" fontId="2" fillId="0" borderId="0" xfId="0" applyNumberFormat="1" applyFont="1" applyBorder="1"/>
    <xf numFmtId="3" fontId="3" fillId="0" borderId="0" xfId="0" applyNumberFormat="1" applyFont="1" applyAlignment="1" applyProtection="1">
      <alignment vertical="center"/>
      <protection locked="0"/>
    </xf>
    <xf numFmtId="1" fontId="2" fillId="0" borderId="1" xfId="0" quotePrefix="1" applyNumberFormat="1" applyFont="1" applyFill="1" applyBorder="1" applyAlignment="1" applyProtection="1">
      <alignment horizontal="right" vertical="center"/>
      <protection locked="0"/>
    </xf>
    <xf numFmtId="0" fontId="2" fillId="0" borderId="3" xfId="0" applyFont="1" applyBorder="1"/>
    <xf numFmtId="49" fontId="2" fillId="0" borderId="5" xfId="0" applyNumberFormat="1" applyFont="1" applyBorder="1" applyAlignment="1" applyProtection="1">
      <alignment horizontal="left" vertical="center"/>
      <protection locked="0"/>
    </xf>
    <xf numFmtId="3" fontId="2" fillId="0" borderId="1" xfId="0" quotePrefix="1"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horizontal="left" vertical="center"/>
      <protection locked="0"/>
    </xf>
    <xf numFmtId="0" fontId="2" fillId="0" borderId="3" xfId="0" applyNumberFormat="1" applyFont="1" applyBorder="1" applyAlignment="1" applyProtection="1">
      <alignment vertical="center"/>
      <protection locked="0"/>
    </xf>
    <xf numFmtId="3" fontId="3" fillId="0" borderId="3"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center" vertical="center"/>
      <protection locked="0"/>
    </xf>
    <xf numFmtId="0" fontId="3" fillId="0" borderId="0" xfId="0" applyFont="1" applyFill="1" applyAlignment="1">
      <alignment horizontal="left"/>
    </xf>
    <xf numFmtId="0" fontId="2" fillId="0" borderId="0" xfId="0" applyFont="1" applyFill="1" applyBorder="1"/>
    <xf numFmtId="0" fontId="3" fillId="0" borderId="0" xfId="0" applyFont="1" applyFill="1" applyBorder="1" applyAlignment="1">
      <alignment horizontal="left"/>
    </xf>
    <xf numFmtId="6" fontId="4" fillId="0" borderId="0" xfId="0" applyNumberFormat="1" applyFont="1" applyFill="1" applyBorder="1" applyAlignment="1" applyProtection="1">
      <alignment horizontal="right" vertical="center"/>
      <protection locked="0"/>
    </xf>
    <xf numFmtId="3" fontId="2" fillId="0" borderId="0" xfId="0" applyNumberFormat="1" applyFont="1" applyFill="1"/>
    <xf numFmtId="0" fontId="2" fillId="0" borderId="0" xfId="0" applyNumberFormat="1" applyFont="1" applyFill="1" applyAlignment="1" applyProtection="1">
      <alignment vertical="center"/>
      <protection locked="0"/>
    </xf>
    <xf numFmtId="3" fontId="2" fillId="0" borderId="0" xfId="0" applyNumberFormat="1" applyFont="1" applyFill="1" applyAlignment="1" applyProtection="1">
      <alignment vertical="center"/>
      <protection locked="0"/>
    </xf>
    <xf numFmtId="49" fontId="2" fillId="0" borderId="4" xfId="0" applyNumberFormat="1" applyFont="1" applyBorder="1" applyAlignment="1" applyProtection="1">
      <alignment horizontal="left" vertical="center"/>
      <protection locked="0"/>
    </xf>
    <xf numFmtId="49" fontId="2" fillId="0" borderId="4" xfId="0" applyNumberFormat="1" applyFont="1" applyBorder="1" applyAlignment="1" applyProtection="1">
      <alignment horizontal="left" vertical="center" indent="1"/>
      <protection locked="0"/>
    </xf>
    <xf numFmtId="49" fontId="2" fillId="0" borderId="4" xfId="0" applyNumberFormat="1" applyFont="1" applyBorder="1" applyAlignment="1" applyProtection="1">
      <alignment horizontal="left" vertical="center" indent="2"/>
      <protection locked="0"/>
    </xf>
    <xf numFmtId="49" fontId="2" fillId="0" borderId="4" xfId="0" applyNumberFormat="1" applyFont="1" applyBorder="1" applyAlignment="1" applyProtection="1">
      <alignment horizontal="left" vertical="center" indent="3"/>
      <protection locked="0"/>
    </xf>
    <xf numFmtId="3" fontId="2" fillId="2" borderId="3" xfId="0" applyNumberFormat="1" applyFont="1" applyFill="1" applyBorder="1" applyAlignment="1" applyProtection="1">
      <alignment horizontal="right" vertical="center"/>
      <protection locked="0"/>
    </xf>
    <xf numFmtId="49" fontId="3" fillId="0" borderId="0" xfId="0" applyNumberFormat="1" applyFont="1" applyAlignment="1">
      <alignment horizontal="left" vertical="center"/>
    </xf>
    <xf numFmtId="49" fontId="3" fillId="0" borderId="1" xfId="0" applyNumberFormat="1" applyFont="1" applyBorder="1" applyAlignment="1">
      <alignment horizontal="left" vertical="center"/>
    </xf>
    <xf numFmtId="49" fontId="3" fillId="0" borderId="3" xfId="0" applyNumberFormat="1" applyFont="1" applyBorder="1" applyAlignment="1">
      <alignment horizontal="left" vertical="center"/>
    </xf>
    <xf numFmtId="49" fontId="2" fillId="0" borderId="3" xfId="0" applyNumberFormat="1" applyFont="1" applyFill="1" applyBorder="1" applyAlignment="1" applyProtection="1">
      <alignment horizontal="left" vertical="center"/>
      <protection locked="0"/>
    </xf>
    <xf numFmtId="49" fontId="2" fillId="0" borderId="6" xfId="0" applyNumberFormat="1" applyFont="1" applyFill="1" applyBorder="1" applyAlignment="1" applyProtection="1">
      <alignment horizontal="left" vertical="center"/>
      <protection locked="0"/>
    </xf>
    <xf numFmtId="49" fontId="2" fillId="0" borderId="1" xfId="0" applyNumberFormat="1" applyFont="1" applyFill="1" applyBorder="1" applyAlignment="1" applyProtection="1">
      <alignment horizontal="left" vertical="center" indent="1"/>
      <protection locked="0"/>
    </xf>
    <xf numFmtId="49" fontId="2" fillId="0" borderId="0"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right" vertical="center"/>
      <protection locked="0"/>
    </xf>
    <xf numFmtId="49" fontId="3" fillId="0" borderId="0"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indent="1"/>
      <protection locked="0"/>
    </xf>
    <xf numFmtId="49" fontId="2" fillId="0" borderId="3" xfId="0" applyNumberFormat="1" applyFont="1" applyBorder="1" applyAlignment="1" applyProtection="1">
      <alignment horizontal="left" vertical="center" indent="2"/>
      <protection locked="0"/>
    </xf>
    <xf numFmtId="49" fontId="2" fillId="0" borderId="3" xfId="0" applyNumberFormat="1" applyFont="1" applyBorder="1" applyAlignment="1" applyProtection="1">
      <alignment horizontal="left" vertical="center"/>
      <protection locked="0"/>
    </xf>
    <xf numFmtId="49" fontId="2" fillId="0" borderId="1" xfId="0" applyNumberFormat="1" applyFont="1" applyBorder="1" applyAlignment="1" applyProtection="1">
      <alignment horizontal="left" vertical="center" indent="1"/>
      <protection locked="0"/>
    </xf>
    <xf numFmtId="49" fontId="3" fillId="0" borderId="1" xfId="0" applyNumberFormat="1" applyFont="1" applyBorder="1" applyAlignment="1" applyProtection="1">
      <alignment horizontal="left" vertical="center"/>
      <protection locked="0"/>
    </xf>
    <xf numFmtId="49" fontId="3" fillId="0" borderId="4" xfId="0" applyNumberFormat="1" applyFont="1" applyBorder="1" applyAlignment="1" applyProtection="1">
      <alignment horizontal="left" vertical="center" indent="1"/>
      <protection locked="0"/>
    </xf>
    <xf numFmtId="49" fontId="2" fillId="0" borderId="5" xfId="0" applyNumberFormat="1" applyFont="1" applyBorder="1" applyAlignment="1" applyProtection="1">
      <alignment horizontal="center" vertical="center"/>
      <protection locked="0"/>
    </xf>
    <xf numFmtId="164" fontId="2" fillId="0" borderId="0" xfId="0" applyNumberFormat="1" applyFont="1" applyBorder="1" applyAlignment="1" applyProtection="1">
      <alignment horizontal="right" vertical="center"/>
      <protection locked="0"/>
    </xf>
    <xf numFmtId="3" fontId="2" fillId="0" borderId="10" xfId="0" applyNumberFormat="1" applyFont="1" applyBorder="1" applyAlignment="1" applyProtection="1">
      <alignment horizontal="right" vertical="center"/>
      <protection locked="0"/>
    </xf>
    <xf numFmtId="49" fontId="2" fillId="0" borderId="11" xfId="0" applyNumberFormat="1" applyFont="1" applyBorder="1" applyAlignment="1" applyProtection="1">
      <alignment horizontal="center" vertical="center"/>
      <protection locked="0"/>
    </xf>
    <xf numFmtId="49" fontId="2" fillId="0" borderId="0" xfId="0" quotePrefix="1" applyNumberFormat="1" applyFont="1" applyBorder="1" applyAlignment="1" applyProtection="1">
      <alignment horizontal="right" vertical="center"/>
      <protection locked="0"/>
    </xf>
    <xf numFmtId="49" fontId="2" fillId="0" borderId="0" xfId="0" quotePrefix="1" applyNumberFormat="1" applyFont="1" applyAlignment="1" applyProtection="1">
      <alignment horizontal="right" vertical="center"/>
      <protection locked="0"/>
    </xf>
    <xf numFmtId="3" fontId="2" fillId="0" borderId="3" xfId="0" applyNumberFormat="1" applyFont="1" applyBorder="1" applyAlignment="1" applyProtection="1">
      <alignment horizontal="right" vertical="center"/>
      <protection locked="0"/>
    </xf>
    <xf numFmtId="3" fontId="2" fillId="0" borderId="3" xfId="0" applyNumberFormat="1" applyFont="1" applyBorder="1" applyAlignment="1">
      <alignment horizontal="right" vertical="center"/>
    </xf>
    <xf numFmtId="3" fontId="2" fillId="0" borderId="1" xfId="0" applyNumberFormat="1" applyFont="1" applyBorder="1" applyAlignment="1">
      <alignment horizontal="right" vertical="center"/>
    </xf>
    <xf numFmtId="0" fontId="2" fillId="0" borderId="0" xfId="0" applyFont="1" applyAlignment="1">
      <alignment horizontal="right" vertical="center"/>
    </xf>
    <xf numFmtId="49" fontId="2" fillId="0" borderId="1" xfId="0" applyNumberFormat="1" applyFont="1" applyBorder="1" applyAlignment="1">
      <alignment horizontal="left" vertical="center" indent="2"/>
    </xf>
    <xf numFmtId="3" fontId="3" fillId="0" borderId="1" xfId="0" applyNumberFormat="1" applyFont="1" applyBorder="1" applyAlignment="1">
      <alignment horizontal="left" vertical="center"/>
    </xf>
    <xf numFmtId="49" fontId="2" fillId="0" borderId="3" xfId="0" applyNumberFormat="1" applyFont="1" applyBorder="1" applyAlignment="1">
      <alignment horizontal="left" vertical="center" indent="2"/>
    </xf>
    <xf numFmtId="0" fontId="2" fillId="0" borderId="0" xfId="0" applyFont="1" applyAlignment="1">
      <alignment horizontal="left"/>
    </xf>
    <xf numFmtId="0" fontId="3" fillId="0" borderId="0" xfId="0" applyFont="1" applyBorder="1"/>
    <xf numFmtId="49" fontId="2" fillId="0" borderId="0" xfId="0" applyNumberFormat="1" applyFont="1"/>
    <xf numFmtId="49" fontId="3" fillId="0" borderId="1" xfId="0" applyNumberFormat="1" applyFont="1" applyFill="1" applyBorder="1" applyAlignment="1" applyProtection="1">
      <alignment horizontal="left" vertical="center"/>
      <protection locked="0"/>
    </xf>
    <xf numFmtId="49" fontId="10" fillId="0" borderId="1" xfId="0" quotePrefix="1" applyNumberFormat="1" applyFont="1" applyFill="1" applyBorder="1" applyAlignment="1" applyProtection="1">
      <alignment horizontal="right" vertical="center"/>
      <protection locked="0"/>
    </xf>
    <xf numFmtId="49" fontId="2" fillId="0" borderId="0" xfId="0" applyNumberFormat="1" applyFont="1" applyFill="1" applyAlignment="1">
      <alignment horizontal="left" vertical="center"/>
    </xf>
    <xf numFmtId="3" fontId="2" fillId="0" borderId="7" xfId="0" applyNumberFormat="1" applyFont="1" applyBorder="1" applyAlignment="1" applyProtection="1">
      <alignment horizontal="right" vertical="center"/>
      <protection locked="0"/>
    </xf>
    <xf numFmtId="49" fontId="3" fillId="0"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49" fontId="3" fillId="0" borderId="13" xfId="0" applyNumberFormat="1" applyFont="1" applyBorder="1" applyAlignment="1">
      <alignment horizontal="left" vertical="center"/>
    </xf>
    <xf numFmtId="3" fontId="2" fillId="0" borderId="14" xfId="0" applyNumberFormat="1" applyFont="1" applyBorder="1" applyAlignment="1" applyProtection="1">
      <alignment horizontal="right" vertical="center"/>
      <protection locked="0"/>
    </xf>
    <xf numFmtId="49" fontId="3" fillId="0" borderId="15" xfId="0" applyNumberFormat="1" applyFont="1" applyFill="1" applyBorder="1" applyAlignment="1" applyProtection="1">
      <alignment horizontal="left" vertical="center"/>
      <protection locked="0"/>
    </xf>
    <xf numFmtId="3" fontId="2" fillId="0" borderId="15" xfId="0" applyNumberFormat="1" applyFont="1" applyBorder="1" applyAlignment="1" applyProtection="1">
      <alignment horizontal="right" vertical="center"/>
      <protection locked="0"/>
    </xf>
    <xf numFmtId="3" fontId="2" fillId="0" borderId="14" xfId="0" applyNumberFormat="1" applyFont="1" applyBorder="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2" fillId="0" borderId="6" xfId="0" applyNumberFormat="1" applyFont="1" applyBorder="1" applyAlignment="1" applyProtection="1">
      <alignment horizontal="left" vertical="center"/>
      <protection locked="0"/>
    </xf>
    <xf numFmtId="49" fontId="2" fillId="0" borderId="1"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2" fillId="0" borderId="4"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left" vertical="center"/>
      <protection locked="0"/>
    </xf>
    <xf numFmtId="49" fontId="2" fillId="0" borderId="2" xfId="0" applyNumberFormat="1" applyFont="1" applyBorder="1" applyAlignment="1" applyProtection="1">
      <alignment horizontal="center" vertical="center"/>
      <protection locked="0"/>
    </xf>
    <xf numFmtId="49" fontId="2" fillId="0" borderId="1"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right" vertical="center"/>
      <protection locked="0"/>
    </xf>
    <xf numFmtId="0" fontId="2" fillId="0" borderId="13" xfId="0" applyFont="1" applyBorder="1"/>
    <xf numFmtId="0" fontId="3" fillId="0" borderId="13" xfId="0" applyFont="1" applyBorder="1" applyAlignment="1">
      <alignment horizontal="left"/>
    </xf>
    <xf numFmtId="49" fontId="2" fillId="0" borderId="13" xfId="0" quotePrefix="1" applyNumberFormat="1" applyFont="1" applyBorder="1" applyAlignment="1">
      <alignment horizontal="right" vertical="center"/>
    </xf>
    <xf numFmtId="0" fontId="2" fillId="0" borderId="16" xfId="0" applyFont="1" applyBorder="1"/>
    <xf numFmtId="49" fontId="2" fillId="0" borderId="1" xfId="0" applyNumberFormat="1" applyFont="1" applyBorder="1" applyAlignment="1" applyProtection="1">
      <alignment horizontal="center" vertical="center"/>
      <protection locked="0"/>
    </xf>
    <xf numFmtId="0" fontId="13" fillId="0" borderId="0" xfId="2" applyNumberFormat="1" applyFont="1" applyAlignment="1">
      <alignment vertical="center"/>
    </xf>
    <xf numFmtId="49" fontId="2" fillId="0" borderId="16" xfId="2" applyNumberFormat="1" applyFont="1" applyBorder="1" applyAlignment="1">
      <alignment horizontal="center" vertical="center"/>
    </xf>
    <xf numFmtId="0" fontId="3" fillId="0" borderId="13" xfId="2" applyNumberFormat="1" applyFont="1" applyBorder="1" applyAlignment="1">
      <alignment horizontal="left" vertical="center"/>
    </xf>
    <xf numFmtId="49" fontId="2" fillId="0" borderId="13" xfId="2" applyNumberFormat="1" applyFont="1" applyBorder="1" applyAlignment="1">
      <alignment horizontal="right" vertical="center"/>
    </xf>
    <xf numFmtId="49" fontId="2" fillId="0" borderId="13" xfId="2" applyNumberFormat="1" applyFont="1" applyBorder="1" applyAlignment="1">
      <alignment horizontal="left" vertical="center"/>
    </xf>
    <xf numFmtId="0" fontId="3" fillId="0" borderId="0" xfId="2" applyNumberFormat="1" applyFont="1" applyAlignment="1">
      <alignment horizontal="left" vertical="center"/>
    </xf>
    <xf numFmtId="3" fontId="2" fillId="0" borderId="0" xfId="3" applyNumberFormat="1" applyFont="1" applyAlignment="1">
      <alignment horizontal="right" vertical="center"/>
    </xf>
    <xf numFmtId="49" fontId="3" fillId="0" borderId="0" xfId="2" applyNumberFormat="1" applyFont="1" applyAlignment="1">
      <alignment horizontal="left" vertical="center"/>
    </xf>
    <xf numFmtId="49" fontId="2" fillId="0" borderId="13" xfId="2" applyNumberFormat="1" applyFont="1" applyBorder="1" applyAlignment="1">
      <alignment horizontal="left" vertical="center" indent="1"/>
    </xf>
    <xf numFmtId="49" fontId="10" fillId="0" borderId="0" xfId="3" quotePrefix="1" applyNumberFormat="1" applyFont="1" applyAlignment="1">
      <alignment horizontal="right" vertical="center"/>
    </xf>
    <xf numFmtId="49" fontId="2" fillId="0" borderId="0" xfId="3" applyNumberFormat="1" applyFont="1" applyAlignment="1">
      <alignment horizontal="right" vertical="center"/>
    </xf>
    <xf numFmtId="3" fontId="2" fillId="0" borderId="0" xfId="3" quotePrefix="1" applyNumberFormat="1" applyFont="1" applyAlignment="1">
      <alignment horizontal="right" vertical="center"/>
    </xf>
    <xf numFmtId="3" fontId="2" fillId="0" borderId="13" xfId="3" applyNumberFormat="1" applyFont="1" applyBorder="1" applyAlignment="1">
      <alignment horizontal="right" vertical="center"/>
    </xf>
    <xf numFmtId="49" fontId="3" fillId="0" borderId="13" xfId="2" applyNumberFormat="1" applyFont="1" applyBorder="1" applyAlignment="1">
      <alignment horizontal="left" vertical="center"/>
    </xf>
    <xf numFmtId="0" fontId="13" fillId="0" borderId="0" xfId="2" applyNumberFormat="1" applyFont="1" applyAlignment="1">
      <alignment horizontal="right" vertical="center"/>
    </xf>
    <xf numFmtId="0" fontId="13" fillId="0" borderId="0" xfId="2" applyNumberFormat="1" applyFont="1"/>
    <xf numFmtId="0" fontId="13" fillId="0" borderId="0" xfId="2" applyNumberFormat="1" applyFont="1" applyAlignment="1">
      <alignment horizontal="right"/>
    </xf>
    <xf numFmtId="3" fontId="2" fillId="0" borderId="1" xfId="0" applyNumberFormat="1" applyFont="1" applyFill="1" applyBorder="1" applyAlignment="1" applyProtection="1">
      <alignment horizontal="right" vertical="center"/>
    </xf>
    <xf numFmtId="49" fontId="3" fillId="0" borderId="3" xfId="0" applyNumberFormat="1" applyFont="1" applyFill="1" applyBorder="1" applyAlignment="1" applyProtection="1">
      <alignment horizontal="left" vertical="center"/>
    </xf>
    <xf numFmtId="3" fontId="2" fillId="0" borderId="3" xfId="0" applyNumberFormat="1" applyFont="1" applyFill="1" applyBorder="1" applyAlignment="1" applyProtection="1">
      <alignment horizontal="right" vertical="center"/>
    </xf>
    <xf numFmtId="49" fontId="3" fillId="0" borderId="0" xfId="0" applyNumberFormat="1" applyFont="1" applyAlignment="1" applyProtection="1">
      <alignment horizontal="left" vertical="center"/>
      <protection locked="0"/>
    </xf>
    <xf numFmtId="0" fontId="0" fillId="0" borderId="0" xfId="0" applyAlignment="1"/>
    <xf numFmtId="49" fontId="2" fillId="0" borderId="0" xfId="0" applyNumberFormat="1" applyFont="1" applyAlignment="1">
      <alignment horizontal="left" vertical="center"/>
    </xf>
    <xf numFmtId="49" fontId="2" fillId="0" borderId="0" xfId="0" applyNumberFormat="1" applyFont="1" applyAlignment="1" applyProtection="1">
      <alignment horizontal="left" vertical="center"/>
      <protection locked="0"/>
    </xf>
    <xf numFmtId="49" fontId="0" fillId="0" borderId="0" xfId="0" applyNumberFormat="1" applyAlignment="1">
      <alignment horizontal="left" vertical="center"/>
    </xf>
    <xf numFmtId="49" fontId="2" fillId="0" borderId="0" xfId="0" applyNumberFormat="1" applyFont="1" applyAlignment="1" applyProtection="1">
      <alignment horizontal="center" vertical="center"/>
      <protection locked="0"/>
    </xf>
    <xf numFmtId="49" fontId="2" fillId="0" borderId="0" xfId="0" applyNumberFormat="1" applyFont="1" applyAlignment="1">
      <alignment horizontal="center" vertical="center"/>
    </xf>
    <xf numFmtId="49" fontId="2" fillId="0" borderId="0" xfId="0" applyNumberFormat="1" applyFont="1" applyBorder="1" applyAlignment="1" applyProtection="1">
      <alignment horizontal="center" vertical="center"/>
      <protection locked="0"/>
    </xf>
    <xf numFmtId="49" fontId="0" fillId="0" borderId="0" xfId="0" applyNumberFormat="1" applyAlignment="1"/>
    <xf numFmtId="49" fontId="2" fillId="0" borderId="6" xfId="0" applyNumberFormat="1" applyFont="1" applyBorder="1" applyAlignment="1" applyProtection="1">
      <alignment horizontal="left" vertical="center"/>
      <protection locked="0"/>
    </xf>
    <xf numFmtId="49" fontId="3" fillId="0" borderId="6" xfId="0" applyNumberFormat="1" applyFont="1" applyBorder="1" applyAlignment="1" applyProtection="1">
      <alignment horizontal="left" vertical="center"/>
      <protection locked="0"/>
    </xf>
    <xf numFmtId="0" fontId="0" fillId="0" borderId="6" xfId="0" applyBorder="1" applyAlignment="1"/>
    <xf numFmtId="49" fontId="3" fillId="0" borderId="0"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wrapText="1"/>
      <protection locked="0"/>
    </xf>
    <xf numFmtId="49" fontId="2" fillId="0" borderId="1" xfId="0" applyNumberFormat="1" applyFont="1" applyFill="1" applyBorder="1" applyAlignment="1" applyProtection="1">
      <alignment horizontal="center" vertical="center"/>
      <protection locked="0"/>
    </xf>
    <xf numFmtId="49" fontId="2" fillId="0" borderId="3"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protection locked="0"/>
    </xf>
    <xf numFmtId="49" fontId="0" fillId="0" borderId="0" xfId="0" applyNumberFormat="1" applyBorder="1" applyAlignment="1">
      <alignment horizontal="left" vertical="center"/>
    </xf>
    <xf numFmtId="49" fontId="2" fillId="0" borderId="2" xfId="0" applyNumberFormat="1" applyFont="1" applyBorder="1" applyAlignment="1" applyProtection="1">
      <alignment horizontal="center" vertical="center"/>
      <protection locked="0"/>
    </xf>
    <xf numFmtId="49" fontId="0" fillId="0" borderId="0" xfId="0" applyNumberFormat="1" applyAlignment="1">
      <alignment horizontal="center" vertical="center"/>
    </xf>
    <xf numFmtId="49" fontId="2" fillId="0" borderId="4" xfId="0" applyNumberFormat="1" applyFont="1" applyBorder="1" applyAlignment="1" applyProtection="1">
      <alignment horizontal="center" vertical="center"/>
      <protection locked="0"/>
    </xf>
    <xf numFmtId="49" fontId="2" fillId="0" borderId="0" xfId="0" applyNumberFormat="1" applyFont="1" applyBorder="1" applyAlignment="1" applyProtection="1">
      <alignment horizontal="left" vertical="center"/>
      <protection locked="0"/>
    </xf>
    <xf numFmtId="0" fontId="0" fillId="0" borderId="0" xfId="0" applyAlignment="1">
      <alignment horizontal="left" vertical="center"/>
    </xf>
    <xf numFmtId="49" fontId="3" fillId="0" borderId="0" xfId="0" applyNumberFormat="1" applyFont="1" applyBorder="1" applyAlignment="1" applyProtection="1">
      <alignment horizontal="left" vertical="center" wrapText="1"/>
      <protection locked="0"/>
    </xf>
    <xf numFmtId="49" fontId="2" fillId="0" borderId="0" xfId="0" applyNumberFormat="1" applyFont="1" applyBorder="1" applyAlignment="1" applyProtection="1">
      <alignment horizontal="left" vertical="center" wrapText="1"/>
      <protection locked="0"/>
    </xf>
    <xf numFmtId="49" fontId="3" fillId="0" borderId="0" xfId="0" applyNumberFormat="1" applyFont="1" applyAlignment="1" applyProtection="1">
      <alignment horizontal="left" vertical="center" wrapText="1"/>
      <protection locked="0"/>
    </xf>
    <xf numFmtId="49" fontId="2" fillId="0" borderId="0" xfId="0" applyNumberFormat="1" applyFont="1" applyAlignment="1" applyProtection="1">
      <alignment horizontal="left" vertical="center" wrapText="1"/>
      <protection locked="0"/>
    </xf>
    <xf numFmtId="49" fontId="3" fillId="0" borderId="0"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center" vertical="center"/>
      <protection locked="0"/>
    </xf>
    <xf numFmtId="49" fontId="0" fillId="0" borderId="6" xfId="0" applyNumberFormat="1" applyBorder="1" applyAlignment="1">
      <alignment horizontal="left" vertical="center"/>
    </xf>
    <xf numFmtId="49" fontId="5" fillId="0" borderId="0" xfId="0" applyNumberFormat="1" applyFont="1" applyAlignment="1" applyProtection="1">
      <alignment horizontal="left" vertical="center"/>
      <protection locked="0"/>
    </xf>
    <xf numFmtId="49" fontId="2" fillId="0" borderId="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0" fillId="0" borderId="6" xfId="0" applyNumberFormat="1" applyBorder="1" applyAlignment="1">
      <alignment vertical="center"/>
    </xf>
    <xf numFmtId="49" fontId="5" fillId="0" borderId="0" xfId="0" applyNumberFormat="1" applyFont="1" applyAlignment="1" applyProtection="1">
      <alignment horizontal="left" vertical="center" wrapText="1"/>
      <protection locked="0"/>
    </xf>
    <xf numFmtId="49" fontId="2" fillId="0" borderId="0" xfId="0" applyNumberFormat="1" applyFont="1" applyAlignment="1">
      <alignment horizontal="left" vertical="center" wrapText="1"/>
    </xf>
    <xf numFmtId="49" fontId="0" fillId="0" borderId="0" xfId="0" applyNumberFormat="1" applyAlignment="1">
      <alignment horizontal="left" vertical="center" wrapText="1"/>
    </xf>
    <xf numFmtId="49" fontId="3" fillId="0" borderId="16" xfId="2" applyNumberFormat="1" applyFont="1" applyBorder="1" applyAlignment="1">
      <alignment horizontal="left" vertical="center"/>
    </xf>
    <xf numFmtId="49" fontId="2" fillId="0" borderId="16" xfId="2" applyNumberFormat="1" applyFont="1" applyBorder="1" applyAlignment="1">
      <alignment horizontal="left" vertical="center"/>
    </xf>
    <xf numFmtId="49" fontId="2" fillId="0" borderId="0" xfId="2" applyNumberFormat="1" applyFont="1" applyAlignment="1">
      <alignment horizontal="center" vertical="center"/>
    </xf>
    <xf numFmtId="49" fontId="2" fillId="0" borderId="1" xfId="2" applyNumberFormat="1" applyFont="1" applyBorder="1" applyAlignment="1">
      <alignment horizontal="center" vertical="center"/>
    </xf>
    <xf numFmtId="49" fontId="12" fillId="0" borderId="1" xfId="4" applyNumberFormat="1" applyFont="1" applyBorder="1" applyAlignment="1">
      <alignment vertical="center"/>
    </xf>
    <xf numFmtId="49" fontId="3" fillId="0" borderId="0" xfId="2" applyNumberFormat="1" applyFont="1" applyAlignment="1">
      <alignment horizontal="left" vertical="center"/>
    </xf>
    <xf numFmtId="49" fontId="12" fillId="0" borderId="0" xfId="4" applyNumberFormat="1" applyFont="1" applyAlignment="1">
      <alignment horizontal="left" vertical="center"/>
    </xf>
    <xf numFmtId="49" fontId="2" fillId="0" borderId="0" xfId="2" applyNumberFormat="1" applyFont="1" applyAlignment="1">
      <alignment horizontal="left" vertical="center"/>
    </xf>
    <xf numFmtId="49" fontId="3" fillId="0" borderId="0" xfId="2" applyNumberFormat="1" applyFont="1" applyAlignment="1">
      <alignment horizontal="left" vertical="center" wrapText="1"/>
    </xf>
    <xf numFmtId="49" fontId="2" fillId="0" borderId="0" xfId="2" applyNumberFormat="1" applyFont="1" applyAlignment="1">
      <alignment horizontal="left" vertical="center" wrapText="1"/>
    </xf>
    <xf numFmtId="0" fontId="1" fillId="0" borderId="0" xfId="5"/>
  </cellXfs>
  <cellStyles count="6">
    <cellStyle name="Comma 2" xfId="3" xr:uid="{8168B5C0-98C1-4220-B34D-71997D2FC4D8}"/>
    <cellStyle name="Normal" xfId="0" builtinId="0"/>
    <cellStyle name="Normal 2" xfId="1" xr:uid="{00000000-0005-0000-0000-000001000000}"/>
    <cellStyle name="Normal 2 2" xfId="4" xr:uid="{6E6F91B5-785D-490E-B4DF-A38CE262EC7A}"/>
    <cellStyle name="Normal 3" xfId="2" xr:uid="{1793F8F8-29F8-4F17-877B-5A4C7454D564}"/>
    <cellStyle name="Normal 4" xfId="5" xr:uid="{0996961F-8485-4CEC-9A8C-E1F2000742A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5</xdr:row>
      <xdr:rowOff>57149</xdr:rowOff>
    </xdr:from>
    <xdr:to>
      <xdr:col>11</xdr:col>
      <xdr:colOff>323850</xdr:colOff>
      <xdr:row>27</xdr:row>
      <xdr:rowOff>9524</xdr:rowOff>
    </xdr:to>
    <xdr:sp macro="" textlink="">
      <xdr:nvSpPr>
        <xdr:cNvPr id="2" name="Text Box 1">
          <a:extLst>
            <a:ext uri="{FF2B5EF4-FFF2-40B4-BE49-F238E27FC236}">
              <a16:creationId xmlns:a16="http://schemas.microsoft.com/office/drawing/2014/main" id="{21BE15A0-F32D-4C24-9D51-9C08331411AD}"/>
            </a:ext>
          </a:extLst>
        </xdr:cNvPr>
        <xdr:cNvSpPr txBox="1">
          <a:spLocks noChangeArrowheads="1"/>
        </xdr:cNvSpPr>
      </xdr:nvSpPr>
      <xdr:spPr bwMode="auto">
        <a:xfrm>
          <a:off x="1" y="1009649"/>
          <a:ext cx="7029449" cy="4143375"/>
        </a:xfrm>
        <a:prstGeom prst="rect">
          <a:avLst/>
        </a:prstGeom>
        <a:solidFill>
          <a:srgbClr val="FFFF99"/>
        </a:solidFill>
        <a:ln w="38100">
          <a:solidFill>
            <a:srgbClr val="000000"/>
          </a:solidFill>
          <a:miter lim="800000"/>
          <a:headEnd/>
          <a:tailEnd/>
        </a:ln>
      </xdr:spPr>
      <xdr:txBody>
        <a:bodyPr vertOverflow="clip" wrap="square" lIns="36576" tIns="32004" rIns="36576" bIns="0" anchor="t" upright="1"/>
        <a:lstStyle/>
        <a:p>
          <a:pPr algn="ctr" rtl="0">
            <a:defRPr sz="1000"/>
          </a:pPr>
          <a:endParaRPr lang="en-US" sz="1800" b="1" i="0" u="sng" strike="noStrike" baseline="0">
            <a:solidFill>
              <a:srgbClr val="000000"/>
            </a:solidFill>
            <a:latin typeface="Times New Roman"/>
            <a:cs typeface="Times New Roman"/>
          </a:endParaRPr>
        </a:p>
        <a:p>
          <a:pPr algn="ctr" rtl="0">
            <a:defRPr sz="1000"/>
          </a:pPr>
          <a:r>
            <a:rPr lang="en-US" sz="2400" b="1" i="0" u="sng" strike="noStrike" baseline="0">
              <a:solidFill>
                <a:srgbClr val="000000"/>
              </a:solidFill>
              <a:latin typeface="Times New Roman"/>
              <a:cs typeface="Times New Roman"/>
            </a:rPr>
            <a:t>Advance Data Release of the </a:t>
          </a:r>
        </a:p>
        <a:p>
          <a:pPr algn="ctr" rtl="0">
            <a:defRPr sz="1000"/>
          </a:pPr>
          <a:r>
            <a:rPr lang="en-US" sz="3600" b="1" i="0" u="sng" strike="noStrike" baseline="0">
              <a:solidFill>
                <a:srgbClr val="000000"/>
              </a:solidFill>
              <a:latin typeface="Times New Roman"/>
              <a:cs typeface="Times New Roman"/>
            </a:rPr>
            <a:t>2017 Annual Tables </a:t>
          </a:r>
        </a:p>
        <a:p>
          <a:pPr algn="ctr" rtl="0">
            <a:defRPr sz="1000"/>
          </a:pPr>
          <a:endParaRPr lang="en-US" sz="1600" b="0" i="0" u="none" strike="noStrike" baseline="0">
            <a:solidFill>
              <a:srgbClr val="000000"/>
            </a:solidFill>
            <a:latin typeface="Times New Roman"/>
            <a:cs typeface="Times New Roman"/>
          </a:endParaRPr>
        </a:p>
        <a:p>
          <a:pPr algn="ctr" rtl="0">
            <a:defRPr sz="1000"/>
          </a:pPr>
          <a:r>
            <a:rPr lang="en-US" sz="1800" b="0" i="0" u="none" strike="noStrike" baseline="0">
              <a:solidFill>
                <a:srgbClr val="000000"/>
              </a:solidFill>
              <a:latin typeface="Times New Roman"/>
              <a:cs typeface="Times New Roman"/>
            </a:rPr>
            <a:t>These tables are an advance data release of those to be incorporated in the USGS Minerals Yearbook 2017, v. I, Metals and Minerals. The full report (text and tables) will be released when publication layout is complete. Substantive changes to tables are not anticipated, but would be incorporated into the full report, which will replace these advance data release tables.</a:t>
          </a:r>
        </a:p>
        <a:p>
          <a:pPr algn="ctr" rtl="0">
            <a:defRPr sz="1000"/>
          </a:pPr>
          <a:r>
            <a:rPr lang="en-US" sz="1800" b="0" i="0" u="none" strike="noStrike" baseline="0">
              <a:solidFill>
                <a:srgbClr val="000000"/>
              </a:solidFill>
              <a:latin typeface="Times New Roman"/>
              <a:cs typeface="Times New Roman"/>
            </a:rPr>
            <a:t> </a:t>
          </a:r>
        </a:p>
        <a:p>
          <a:pPr algn="ctr" rtl="0">
            <a:defRPr sz="1000"/>
          </a:pPr>
          <a:r>
            <a:rPr lang="en-US" sz="1800" b="0" i="0" u="none" strike="noStrike" baseline="0">
              <a:solidFill>
                <a:srgbClr val="000000"/>
              </a:solidFill>
              <a:latin typeface="Times New Roman"/>
              <a:cs typeface="Times New Roman"/>
            </a:rPr>
            <a:t> </a:t>
          </a:r>
          <a:endParaRPr lang="en-US" sz="2200" b="0" i="0" u="none" strike="noStrike" baseline="0">
            <a:solidFill>
              <a:srgbClr val="000000"/>
            </a:solidFill>
            <a:latin typeface="Times New Roman"/>
            <a:cs typeface="Times New Roman"/>
          </a:endParaRPr>
        </a:p>
        <a:p>
          <a:pPr algn="ctr" rtl="0">
            <a:defRPr sz="1000"/>
          </a:pPr>
          <a:r>
            <a:rPr lang="en-US" sz="1400" b="0" i="0" u="none" strike="noStrike" baseline="0">
              <a:solidFill>
                <a:srgbClr val="000000"/>
              </a:solidFill>
              <a:latin typeface="Times New Roman"/>
              <a:cs typeface="Times New Roman"/>
            </a:rPr>
            <a:t>Posted:  November 18, 2019</a:t>
          </a:r>
        </a:p>
      </xdr:txBody>
    </xdr:sp>
    <xdr:clientData/>
  </xdr:twoCellAnchor>
  <xdr:twoCellAnchor editAs="oneCell">
    <xdr:from>
      <xdr:col>0</xdr:col>
      <xdr:colOff>0</xdr:colOff>
      <xdr:row>0</xdr:row>
      <xdr:rowOff>0</xdr:rowOff>
    </xdr:from>
    <xdr:to>
      <xdr:col>2</xdr:col>
      <xdr:colOff>223009</xdr:colOff>
      <xdr:row>2</xdr:row>
      <xdr:rowOff>167688</xdr:rowOff>
    </xdr:to>
    <xdr:pic>
      <xdr:nvPicPr>
        <xdr:cNvPr id="3" name="Picture 2" title="USGS logo">
          <a:extLst>
            <a:ext uri="{FF2B5EF4-FFF2-40B4-BE49-F238E27FC236}">
              <a16:creationId xmlns:a16="http://schemas.microsoft.com/office/drawing/2014/main" id="{F4605174-0930-4F63-8AE0-CBECA4EBB88B}"/>
            </a:ext>
          </a:extLst>
        </xdr:cNvPr>
        <xdr:cNvPicPr>
          <a:picLocks noChangeAspect="1"/>
        </xdr:cNvPicPr>
      </xdr:nvPicPr>
      <xdr:blipFill>
        <a:blip xmlns:r="http://schemas.openxmlformats.org/officeDocument/2006/relationships" r:embed="rId1"/>
        <a:stretch>
          <a:fillRect/>
        </a:stretch>
      </xdr:blipFill>
      <xdr:spPr>
        <a:xfrm>
          <a:off x="0" y="0"/>
          <a:ext cx="1442209" cy="5486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6030E-5527-43FE-AE02-F86BD9B20E74}">
  <dimension ref="A1"/>
  <sheetViews>
    <sheetView tabSelected="1" workbookViewId="0">
      <selection activeCell="F31" sqref="F31"/>
    </sheetView>
  </sheetViews>
  <sheetFormatPr defaultRowHeight="15" x14ac:dyDescent="0.25"/>
  <cols>
    <col min="1" max="16384" width="9.33203125" style="221"/>
  </cols>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5C9C7-AC43-49C5-B6B6-A3EC882F51E6}">
  <dimension ref="A1:M33"/>
  <sheetViews>
    <sheetView zoomScaleNormal="100" workbookViewId="0">
      <selection activeCell="A13" sqref="A13"/>
    </sheetView>
  </sheetViews>
  <sheetFormatPr defaultRowHeight="11.25" customHeight="1" x14ac:dyDescent="0.2"/>
  <cols>
    <col min="1" max="1" width="42.83203125" style="1" customWidth="1"/>
    <col min="2" max="2" width="1.83203125" style="1" customWidth="1"/>
    <col min="3" max="3" width="9.1640625" style="1" bestFit="1" customWidth="1"/>
    <col min="4" max="4" width="1.83203125" style="5" customWidth="1"/>
    <col min="5" max="5" width="9.1640625" style="1" bestFit="1" customWidth="1"/>
    <col min="6" max="6" width="1.83203125" style="5" customWidth="1"/>
    <col min="7" max="7" width="9.1640625" style="1" bestFit="1" customWidth="1"/>
    <col min="8" max="8" width="1.83203125" style="5" customWidth="1"/>
    <col min="9" max="9" width="9.1640625" style="1" bestFit="1" customWidth="1"/>
    <col min="10" max="10" width="1.83203125" style="5" customWidth="1"/>
    <col min="11" max="11" width="9.1640625" style="1" bestFit="1" customWidth="1"/>
    <col min="12" max="12" width="1.83203125" style="1" customWidth="1"/>
    <col min="13" max="16384" width="9.33203125" style="1"/>
  </cols>
  <sheetData>
    <row r="1" spans="1:12" ht="11.25" customHeight="1" x14ac:dyDescent="0.2">
      <c r="A1" s="178" t="s">
        <v>39</v>
      </c>
      <c r="B1" s="179"/>
      <c r="C1" s="179"/>
      <c r="D1" s="179"/>
      <c r="E1" s="179"/>
      <c r="F1" s="179"/>
      <c r="G1" s="179"/>
      <c r="H1" s="179"/>
      <c r="I1" s="179"/>
      <c r="J1" s="179"/>
      <c r="K1" s="179"/>
      <c r="L1" s="174"/>
    </row>
    <row r="2" spans="1:12" ht="11.25" customHeight="1" x14ac:dyDescent="0.2">
      <c r="A2" s="178" t="s">
        <v>48</v>
      </c>
      <c r="B2" s="179"/>
      <c r="C2" s="179"/>
      <c r="D2" s="179"/>
      <c r="E2" s="179"/>
      <c r="F2" s="179"/>
      <c r="G2" s="179"/>
      <c r="H2" s="179"/>
      <c r="I2" s="179"/>
      <c r="J2" s="179"/>
      <c r="K2" s="179"/>
      <c r="L2" s="174"/>
    </row>
    <row r="3" spans="1:12" ht="11.25" customHeight="1" x14ac:dyDescent="0.2">
      <c r="A3" s="178"/>
      <c r="B3" s="178"/>
      <c r="C3" s="178"/>
      <c r="D3" s="178"/>
      <c r="E3" s="178"/>
      <c r="F3" s="178"/>
      <c r="G3" s="178"/>
      <c r="H3" s="178"/>
      <c r="I3" s="178"/>
      <c r="J3" s="178"/>
      <c r="K3" s="178"/>
      <c r="L3" s="174"/>
    </row>
    <row r="4" spans="1:12" ht="11.25" customHeight="1" x14ac:dyDescent="0.2">
      <c r="A4" s="178" t="s">
        <v>3</v>
      </c>
      <c r="B4" s="179"/>
      <c r="C4" s="179"/>
      <c r="D4" s="179"/>
      <c r="E4" s="179"/>
      <c r="F4" s="179"/>
      <c r="G4" s="179"/>
      <c r="H4" s="179"/>
      <c r="I4" s="179"/>
      <c r="J4" s="179"/>
      <c r="K4" s="179"/>
      <c r="L4" s="174"/>
    </row>
    <row r="5" spans="1:12" ht="11.25" customHeight="1" x14ac:dyDescent="0.2">
      <c r="A5" s="180"/>
      <c r="B5" s="180"/>
      <c r="C5" s="180"/>
      <c r="D5" s="180"/>
      <c r="E5" s="180"/>
      <c r="F5" s="180"/>
      <c r="G5" s="180"/>
      <c r="H5" s="180"/>
      <c r="I5" s="180"/>
      <c r="J5" s="180"/>
      <c r="K5" s="180"/>
      <c r="L5" s="181"/>
    </row>
    <row r="6" spans="1:12" ht="11.25" customHeight="1" x14ac:dyDescent="0.2">
      <c r="A6" s="2"/>
      <c r="B6" s="2"/>
      <c r="C6" s="147" t="s">
        <v>74</v>
      </c>
      <c r="D6" s="148"/>
      <c r="E6" s="147" t="s">
        <v>80</v>
      </c>
      <c r="F6" s="148"/>
      <c r="G6" s="147" t="s">
        <v>81</v>
      </c>
      <c r="H6" s="149"/>
      <c r="I6" s="150" t="s">
        <v>85</v>
      </c>
      <c r="J6" s="149"/>
      <c r="K6" s="150" t="s">
        <v>97</v>
      </c>
      <c r="L6" s="148"/>
    </row>
    <row r="7" spans="1:12" ht="11.25" customHeight="1" x14ac:dyDescent="0.2">
      <c r="A7" s="89" t="s">
        <v>40</v>
      </c>
      <c r="B7" s="3"/>
      <c r="C7" s="4"/>
      <c r="E7" s="4"/>
      <c r="G7" s="4"/>
      <c r="H7" s="70"/>
      <c r="I7" s="4"/>
      <c r="J7" s="10"/>
      <c r="K7" s="4"/>
    </row>
    <row r="8" spans="1:12" ht="11.25" customHeight="1" x14ac:dyDescent="0.2">
      <c r="A8" s="90" t="s">
        <v>41</v>
      </c>
      <c r="B8" s="6"/>
      <c r="C8" s="7"/>
      <c r="E8" s="7"/>
      <c r="G8" s="7"/>
      <c r="H8" s="1"/>
      <c r="I8" s="7"/>
      <c r="J8" s="1"/>
      <c r="K8" s="7"/>
    </row>
    <row r="9" spans="1:12" ht="11.25" customHeight="1" x14ac:dyDescent="0.2">
      <c r="A9" s="91" t="s">
        <v>42</v>
      </c>
      <c r="B9" s="6"/>
      <c r="C9" s="7"/>
      <c r="E9" s="7"/>
      <c r="G9" s="7"/>
      <c r="H9" s="1"/>
      <c r="I9" s="7"/>
      <c r="J9" s="1"/>
      <c r="K9" s="7"/>
    </row>
    <row r="10" spans="1:12" ht="11.25" customHeight="1" x14ac:dyDescent="0.2">
      <c r="A10" s="92" t="s">
        <v>7</v>
      </c>
      <c r="B10" s="2"/>
      <c r="C10" s="11">
        <v>17700</v>
      </c>
      <c r="D10" s="95" t="s">
        <v>1</v>
      </c>
      <c r="E10" s="11">
        <v>18300</v>
      </c>
      <c r="F10" s="95" t="s">
        <v>1</v>
      </c>
      <c r="G10" s="11">
        <v>18800</v>
      </c>
      <c r="H10" s="95" t="s">
        <v>1</v>
      </c>
      <c r="I10" s="11">
        <v>19800</v>
      </c>
      <c r="J10" s="95" t="s">
        <v>1</v>
      </c>
      <c r="K10" s="11">
        <v>20700</v>
      </c>
      <c r="L10" s="10"/>
    </row>
    <row r="11" spans="1:12" ht="11.25" customHeight="1" x14ac:dyDescent="0.2">
      <c r="A11" s="92" t="s">
        <v>8</v>
      </c>
      <c r="B11" s="9"/>
      <c r="C11" s="11">
        <v>133000</v>
      </c>
      <c r="D11" s="96" t="s">
        <v>1</v>
      </c>
      <c r="E11" s="11">
        <v>146000</v>
      </c>
      <c r="F11" s="96" t="s">
        <v>1</v>
      </c>
      <c r="G11" s="11">
        <v>146000</v>
      </c>
      <c r="H11" s="95" t="s">
        <v>1</v>
      </c>
      <c r="I11" s="11">
        <v>158000</v>
      </c>
      <c r="J11" s="95" t="s">
        <v>1</v>
      </c>
      <c r="K11" s="11">
        <v>155000</v>
      </c>
      <c r="L11" s="148"/>
    </row>
    <row r="12" spans="1:12" ht="11.25" customHeight="1" x14ac:dyDescent="0.2">
      <c r="A12" s="91" t="s">
        <v>43</v>
      </c>
      <c r="B12" s="9"/>
      <c r="C12" s="117">
        <v>3290</v>
      </c>
      <c r="D12" s="75"/>
      <c r="E12" s="117">
        <v>3720</v>
      </c>
      <c r="F12" s="75"/>
      <c r="G12" s="117">
        <v>4030</v>
      </c>
      <c r="H12" s="75"/>
      <c r="I12" s="117">
        <v>4340</v>
      </c>
      <c r="J12" s="75"/>
      <c r="K12" s="117">
        <v>4890</v>
      </c>
    </row>
    <row r="13" spans="1:12" ht="11.25" customHeight="1" x14ac:dyDescent="0.2">
      <c r="A13" s="91" t="s">
        <v>73</v>
      </c>
      <c r="B13" s="9"/>
      <c r="C13" s="118">
        <v>10800</v>
      </c>
      <c r="D13" s="95"/>
      <c r="E13" s="118">
        <v>15200</v>
      </c>
      <c r="F13" s="71"/>
      <c r="G13" s="118">
        <v>15500</v>
      </c>
      <c r="H13" s="95" t="s">
        <v>1</v>
      </c>
      <c r="I13" s="118">
        <v>16700</v>
      </c>
      <c r="J13" s="95" t="s">
        <v>1</v>
      </c>
      <c r="K13" s="118">
        <v>22800</v>
      </c>
      <c r="L13" s="134" t="s">
        <v>105</v>
      </c>
    </row>
    <row r="14" spans="1:12" ht="11.25" customHeight="1" x14ac:dyDescent="0.2">
      <c r="A14" s="90" t="s">
        <v>31</v>
      </c>
      <c r="B14" s="3"/>
      <c r="C14" s="12"/>
      <c r="D14" s="125"/>
      <c r="E14" s="12"/>
      <c r="F14" s="1"/>
      <c r="G14" s="12"/>
      <c r="H14" s="1"/>
      <c r="I14" s="12"/>
      <c r="J14" s="1"/>
      <c r="K14" s="12"/>
      <c r="L14" s="10"/>
    </row>
    <row r="15" spans="1:12" ht="11.25" customHeight="1" x14ac:dyDescent="0.2">
      <c r="A15" s="91" t="s">
        <v>42</v>
      </c>
      <c r="B15" s="3"/>
      <c r="C15" s="12"/>
      <c r="D15" s="125"/>
      <c r="E15" s="12"/>
      <c r="F15" s="1"/>
      <c r="G15" s="12"/>
      <c r="H15" s="1"/>
      <c r="I15" s="12"/>
      <c r="J15" s="1"/>
      <c r="K15" s="12"/>
      <c r="L15" s="10"/>
    </row>
    <row r="16" spans="1:12" ht="11.25" customHeight="1" x14ac:dyDescent="0.2">
      <c r="A16" s="92" t="s">
        <v>7</v>
      </c>
      <c r="B16" s="6"/>
      <c r="C16" s="11">
        <v>16000</v>
      </c>
      <c r="D16" s="94" t="s">
        <v>1</v>
      </c>
      <c r="E16" s="11">
        <v>16100</v>
      </c>
      <c r="F16" s="95" t="s">
        <v>1</v>
      </c>
      <c r="G16" s="11">
        <v>16500</v>
      </c>
      <c r="H16" s="95" t="s">
        <v>1</v>
      </c>
      <c r="I16" s="11">
        <v>17900</v>
      </c>
      <c r="J16" s="95" t="s">
        <v>1</v>
      </c>
      <c r="K16" s="11">
        <v>17800</v>
      </c>
      <c r="L16" s="10"/>
    </row>
    <row r="17" spans="1:13" ht="11.25" customHeight="1" x14ac:dyDescent="0.2">
      <c r="A17" s="92" t="s">
        <v>8</v>
      </c>
      <c r="B17" s="15"/>
      <c r="C17" s="11">
        <v>400000</v>
      </c>
      <c r="D17" s="96" t="s">
        <v>1</v>
      </c>
      <c r="E17" s="11">
        <v>435000</v>
      </c>
      <c r="F17" s="95" t="s">
        <v>1</v>
      </c>
      <c r="G17" s="11">
        <v>462000</v>
      </c>
      <c r="H17" s="95" t="s">
        <v>1</v>
      </c>
      <c r="I17" s="11">
        <v>537000</v>
      </c>
      <c r="J17" s="95" t="s">
        <v>1</v>
      </c>
      <c r="K17" s="11">
        <v>534000</v>
      </c>
      <c r="L17" s="75"/>
    </row>
    <row r="18" spans="1:13" ht="11.25" customHeight="1" x14ac:dyDescent="0.2">
      <c r="A18" s="91" t="s">
        <v>166</v>
      </c>
      <c r="B18" s="9"/>
      <c r="C18" s="64">
        <v>2920000</v>
      </c>
      <c r="D18" s="96" t="s">
        <v>1</v>
      </c>
      <c r="E18" s="64">
        <v>3070000</v>
      </c>
      <c r="F18" s="96" t="s">
        <v>1</v>
      </c>
      <c r="G18" s="64">
        <v>3190000</v>
      </c>
      <c r="H18" s="96" t="s">
        <v>1</v>
      </c>
      <c r="I18" s="64">
        <v>3270000</v>
      </c>
      <c r="J18" s="96" t="s">
        <v>1</v>
      </c>
      <c r="K18" s="64">
        <v>3340000</v>
      </c>
      <c r="L18" s="10"/>
    </row>
    <row r="19" spans="1:13" s="59" customFormat="1" ht="11.25" customHeight="1" x14ac:dyDescent="0.2">
      <c r="A19" s="120" t="s">
        <v>44</v>
      </c>
      <c r="B19" s="71"/>
      <c r="C19" s="118">
        <v>44100</v>
      </c>
      <c r="D19" s="71"/>
      <c r="E19" s="118">
        <v>46000</v>
      </c>
      <c r="F19" s="118"/>
      <c r="G19" s="118">
        <v>41700</v>
      </c>
      <c r="H19" s="121"/>
      <c r="I19" s="118">
        <v>36800</v>
      </c>
      <c r="J19" s="121"/>
      <c r="K19" s="118">
        <v>39700</v>
      </c>
      <c r="L19" s="75"/>
      <c r="M19" s="1"/>
    </row>
    <row r="20" spans="1:13" s="59" customFormat="1" ht="11.25" customHeight="1" x14ac:dyDescent="0.2">
      <c r="A20" s="122" t="s">
        <v>45</v>
      </c>
      <c r="B20" s="75"/>
      <c r="C20" s="117">
        <v>5830</v>
      </c>
      <c r="D20" s="75"/>
      <c r="E20" s="117">
        <v>7620</v>
      </c>
      <c r="F20" s="117"/>
      <c r="G20" s="117">
        <v>7210</v>
      </c>
      <c r="H20" s="117"/>
      <c r="I20" s="117">
        <v>15300</v>
      </c>
      <c r="J20" s="117"/>
      <c r="K20" s="117">
        <v>7790</v>
      </c>
      <c r="L20" s="1"/>
      <c r="M20" s="1"/>
    </row>
    <row r="21" spans="1:13" ht="11.25" customHeight="1" x14ac:dyDescent="0.2">
      <c r="A21" s="144" t="s">
        <v>46</v>
      </c>
      <c r="C21" s="165">
        <v>161000</v>
      </c>
      <c r="D21" s="166" t="s">
        <v>1</v>
      </c>
      <c r="E21" s="165">
        <v>153000</v>
      </c>
      <c r="F21" s="166" t="s">
        <v>1</v>
      </c>
      <c r="G21" s="165">
        <v>135000</v>
      </c>
      <c r="H21" s="166" t="s">
        <v>1</v>
      </c>
      <c r="I21" s="165">
        <v>156000</v>
      </c>
      <c r="J21" s="166" t="s">
        <v>1</v>
      </c>
      <c r="K21" s="165">
        <v>155000</v>
      </c>
      <c r="L21" s="75"/>
    </row>
    <row r="22" spans="1:13" ht="11.25" customHeight="1" x14ac:dyDescent="0.2">
      <c r="A22" s="182" t="s">
        <v>167</v>
      </c>
      <c r="B22" s="183"/>
      <c r="C22" s="183"/>
      <c r="D22" s="183"/>
      <c r="E22" s="183"/>
      <c r="F22" s="183"/>
      <c r="G22" s="183"/>
      <c r="H22" s="183"/>
      <c r="I22" s="183"/>
      <c r="J22" s="183"/>
      <c r="K22" s="183"/>
      <c r="L22" s="184"/>
    </row>
    <row r="23" spans="1:13" ht="11.25" customHeight="1" x14ac:dyDescent="0.2">
      <c r="A23" s="173" t="s">
        <v>175</v>
      </c>
      <c r="B23" s="173"/>
      <c r="C23" s="173"/>
      <c r="D23" s="173"/>
      <c r="E23" s="173"/>
      <c r="F23" s="173"/>
      <c r="G23" s="173"/>
      <c r="H23" s="173"/>
      <c r="I23" s="173"/>
      <c r="J23" s="173"/>
      <c r="K23" s="173"/>
      <c r="L23" s="174"/>
    </row>
    <row r="24" spans="1:13" ht="11.25" customHeight="1" x14ac:dyDescent="0.2">
      <c r="A24" s="173" t="s">
        <v>75</v>
      </c>
      <c r="B24" s="175"/>
      <c r="C24" s="175"/>
      <c r="D24" s="175"/>
      <c r="E24" s="175"/>
      <c r="F24" s="175"/>
      <c r="G24" s="175"/>
      <c r="H24" s="175"/>
      <c r="I24" s="175"/>
      <c r="J24" s="175"/>
      <c r="K24" s="175"/>
      <c r="L24" s="174"/>
    </row>
    <row r="25" spans="1:13" ht="11.25" customHeight="1" x14ac:dyDescent="0.2">
      <c r="A25" s="176" t="s">
        <v>168</v>
      </c>
      <c r="B25" s="177"/>
      <c r="C25" s="177"/>
      <c r="D25" s="177"/>
      <c r="E25" s="177"/>
      <c r="F25" s="177"/>
      <c r="G25" s="177"/>
      <c r="H25" s="177"/>
      <c r="I25" s="177"/>
      <c r="J25" s="177"/>
      <c r="K25" s="177"/>
      <c r="L25" s="177"/>
    </row>
    <row r="26" spans="1:13" ht="11.25" customHeight="1" x14ac:dyDescent="0.2">
      <c r="C26" s="5"/>
      <c r="D26" s="1"/>
      <c r="F26" s="1"/>
      <c r="H26" s="1"/>
      <c r="J26" s="1"/>
    </row>
    <row r="27" spans="1:13" ht="11.25" customHeight="1" x14ac:dyDescent="0.2">
      <c r="C27" s="5"/>
      <c r="D27" s="1"/>
      <c r="F27" s="1"/>
      <c r="H27" s="1"/>
      <c r="J27" s="1"/>
    </row>
    <row r="28" spans="1:13" ht="11.25" customHeight="1" x14ac:dyDescent="0.2">
      <c r="A28" s="10"/>
      <c r="C28" s="123"/>
      <c r="D28" s="1"/>
      <c r="F28" s="1"/>
      <c r="H28" s="1"/>
      <c r="J28" s="1"/>
    </row>
    <row r="29" spans="1:13" ht="11.25" customHeight="1" x14ac:dyDescent="0.2">
      <c r="A29" s="10"/>
      <c r="C29" s="123"/>
      <c r="D29" s="1"/>
      <c r="F29" s="1"/>
      <c r="H29" s="1"/>
      <c r="J29" s="1"/>
      <c r="K29" s="119"/>
    </row>
    <row r="30" spans="1:13" ht="11.25" customHeight="1" x14ac:dyDescent="0.2">
      <c r="C30" s="5"/>
      <c r="D30" s="1"/>
      <c r="F30" s="1"/>
      <c r="H30" s="1"/>
      <c r="J30" s="1"/>
    </row>
    <row r="31" spans="1:13" ht="11.25" customHeight="1" x14ac:dyDescent="0.2">
      <c r="C31" s="5"/>
      <c r="D31" s="1"/>
      <c r="F31" s="1"/>
      <c r="H31" s="1"/>
      <c r="J31" s="1"/>
    </row>
    <row r="32" spans="1:13" ht="11.25" customHeight="1" x14ac:dyDescent="0.2">
      <c r="C32" s="5"/>
      <c r="D32" s="1"/>
      <c r="F32" s="1"/>
      <c r="H32" s="1"/>
      <c r="J32" s="1"/>
    </row>
    <row r="33" spans="3:10" ht="11.25" customHeight="1" x14ac:dyDescent="0.2">
      <c r="C33" s="5"/>
      <c r="D33" s="1"/>
      <c r="F33" s="1"/>
      <c r="H33" s="1"/>
      <c r="J33" s="1"/>
    </row>
  </sheetData>
  <mergeCells count="9">
    <mergeCell ref="A23:L23"/>
    <mergeCell ref="A24:L24"/>
    <mergeCell ref="A25:L25"/>
    <mergeCell ref="A1:L1"/>
    <mergeCell ref="A2:L2"/>
    <mergeCell ref="A3:L3"/>
    <mergeCell ref="A4:L4"/>
    <mergeCell ref="A5:L5"/>
    <mergeCell ref="A22:L22"/>
  </mergeCells>
  <pageMargins left="0.5" right="0.5" top="0.5" bottom="0.75" header="0.5" footer="0.5"/>
  <pageSetup orientation="portrait" r:id="rId1"/>
  <headerFooter alignWithMargins="0"/>
  <ignoredErrors>
    <ignoredError sqref="C6:K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26C70-A35F-475B-B888-A561A05C4CF1}">
  <dimension ref="A1:S41"/>
  <sheetViews>
    <sheetView zoomScaleNormal="100" workbookViewId="0">
      <selection activeCell="Q12" sqref="Q12"/>
    </sheetView>
  </sheetViews>
  <sheetFormatPr defaultRowHeight="11.25" customHeight="1" x14ac:dyDescent="0.2"/>
  <cols>
    <col min="1" max="1" width="30.33203125" style="1" customWidth="1"/>
    <col min="2" max="2" width="1.83203125" style="1" customWidth="1"/>
    <col min="3" max="3" width="6.33203125" style="1" bestFit="1" customWidth="1"/>
    <col min="4" max="4" width="1.83203125" style="5" customWidth="1"/>
    <col min="5" max="5" width="11.5" style="1" customWidth="1"/>
    <col min="6" max="6" width="1.83203125" style="5" customWidth="1"/>
    <col min="7" max="7" width="11.6640625" style="1" customWidth="1"/>
    <col min="8" max="8" width="1.83203125" style="5" customWidth="1"/>
    <col min="9" max="9" width="6.33203125" style="1" bestFit="1" customWidth="1"/>
    <col min="10" max="10" width="1.83203125" style="5" customWidth="1"/>
    <col min="11" max="11" width="12.6640625" style="1" customWidth="1"/>
    <col min="12" max="12" width="1.83203125" style="5" customWidth="1"/>
    <col min="13" max="13" width="12.5" style="1" customWidth="1"/>
    <col min="14" max="16384" width="9.33203125" style="1"/>
  </cols>
  <sheetData>
    <row r="1" spans="1:19" ht="11.25" customHeight="1" x14ac:dyDescent="0.2">
      <c r="A1" s="178" t="s">
        <v>38</v>
      </c>
      <c r="B1" s="178"/>
      <c r="C1" s="178"/>
      <c r="D1" s="178"/>
      <c r="E1" s="178"/>
      <c r="F1" s="178"/>
      <c r="G1" s="178"/>
      <c r="H1" s="178"/>
      <c r="I1" s="178"/>
      <c r="J1" s="178"/>
      <c r="K1" s="178"/>
      <c r="L1" s="178"/>
      <c r="M1" s="178"/>
    </row>
    <row r="2" spans="1:19" ht="11.25" customHeight="1" x14ac:dyDescent="0.2">
      <c r="A2" s="178" t="s">
        <v>49</v>
      </c>
      <c r="B2" s="178"/>
      <c r="C2" s="178"/>
      <c r="D2" s="178"/>
      <c r="E2" s="178"/>
      <c r="F2" s="178"/>
      <c r="G2" s="178"/>
      <c r="H2" s="178"/>
      <c r="I2" s="178"/>
      <c r="J2" s="178"/>
      <c r="K2" s="178"/>
      <c r="L2" s="178"/>
      <c r="M2" s="178"/>
    </row>
    <row r="3" spans="1:19" ht="11.25" customHeight="1" x14ac:dyDescent="0.2">
      <c r="A3" s="187"/>
      <c r="B3" s="187"/>
      <c r="C3" s="187"/>
      <c r="D3" s="187"/>
      <c r="E3" s="187"/>
      <c r="F3" s="187"/>
      <c r="G3" s="187"/>
      <c r="H3" s="187"/>
      <c r="I3" s="187"/>
      <c r="J3" s="187"/>
      <c r="K3" s="187"/>
      <c r="L3" s="187"/>
      <c r="M3" s="187"/>
    </row>
    <row r="4" spans="1:19" ht="11.25" customHeight="1" x14ac:dyDescent="0.2">
      <c r="A4" s="19"/>
      <c r="B4" s="19"/>
      <c r="C4" s="188" t="s">
        <v>85</v>
      </c>
      <c r="D4" s="188"/>
      <c r="E4" s="188"/>
      <c r="F4" s="188"/>
      <c r="G4" s="188"/>
      <c r="H4" s="20"/>
      <c r="I4" s="188" t="s">
        <v>97</v>
      </c>
      <c r="J4" s="188"/>
      <c r="K4" s="188"/>
      <c r="L4" s="188"/>
      <c r="M4" s="188"/>
    </row>
    <row r="5" spans="1:19" ht="11.25" customHeight="1" x14ac:dyDescent="0.2">
      <c r="A5" s="3"/>
      <c r="B5" s="6"/>
      <c r="C5" s="21" t="s">
        <v>0</v>
      </c>
      <c r="D5" s="22"/>
      <c r="E5" s="101" t="s">
        <v>7</v>
      </c>
      <c r="F5" s="22"/>
      <c r="G5" s="21"/>
      <c r="H5" s="23"/>
      <c r="I5" s="21" t="s">
        <v>0</v>
      </c>
      <c r="J5" s="22"/>
      <c r="K5" s="101" t="s">
        <v>7</v>
      </c>
      <c r="L5" s="22"/>
      <c r="M5" s="21"/>
    </row>
    <row r="6" spans="1:19" ht="11.25" customHeight="1" x14ac:dyDescent="0.2">
      <c r="A6" s="3"/>
      <c r="B6" s="6"/>
      <c r="C6" s="100" t="s">
        <v>33</v>
      </c>
      <c r="D6" s="23"/>
      <c r="E6" s="100" t="s">
        <v>18</v>
      </c>
      <c r="F6" s="23"/>
      <c r="G6" s="100" t="s">
        <v>8</v>
      </c>
      <c r="H6" s="23"/>
      <c r="I6" s="100" t="s">
        <v>33</v>
      </c>
      <c r="J6" s="23"/>
      <c r="K6" s="100" t="s">
        <v>18</v>
      </c>
      <c r="L6" s="23"/>
      <c r="M6" s="100" t="s">
        <v>8</v>
      </c>
    </row>
    <row r="7" spans="1:19" ht="11.25" customHeight="1" x14ac:dyDescent="0.2">
      <c r="A7" s="146" t="s">
        <v>34</v>
      </c>
      <c r="B7" s="6"/>
      <c r="C7" s="141" t="s">
        <v>35</v>
      </c>
      <c r="D7" s="24"/>
      <c r="E7" s="141" t="s">
        <v>36</v>
      </c>
      <c r="F7" s="23"/>
      <c r="G7" s="141" t="s">
        <v>37</v>
      </c>
      <c r="H7" s="24"/>
      <c r="I7" s="141" t="s">
        <v>35</v>
      </c>
      <c r="J7" s="24"/>
      <c r="K7" s="141" t="s">
        <v>36</v>
      </c>
      <c r="L7" s="23"/>
      <c r="M7" s="141" t="s">
        <v>37</v>
      </c>
    </row>
    <row r="8" spans="1:19" ht="11.25" customHeight="1" x14ac:dyDescent="0.2">
      <c r="A8" s="142" t="s">
        <v>64</v>
      </c>
      <c r="B8" s="66"/>
      <c r="C8" s="62">
        <v>6</v>
      </c>
      <c r="D8" s="103" t="s">
        <v>1</v>
      </c>
      <c r="E8" s="62">
        <v>2010</v>
      </c>
      <c r="F8" s="60"/>
      <c r="G8" s="61">
        <v>17700</v>
      </c>
      <c r="H8" s="103" t="s">
        <v>1</v>
      </c>
      <c r="I8" s="62">
        <v>5</v>
      </c>
      <c r="J8" s="14"/>
      <c r="K8" s="62">
        <v>2010</v>
      </c>
      <c r="L8" s="60"/>
      <c r="M8" s="61">
        <v>17000</v>
      </c>
      <c r="S8" s="25"/>
    </row>
    <row r="9" spans="1:19" ht="11.25" customHeight="1" x14ac:dyDescent="0.2">
      <c r="A9" s="97" t="s">
        <v>66</v>
      </c>
      <c r="B9" s="67"/>
      <c r="C9" s="62">
        <v>10</v>
      </c>
      <c r="D9" s="103" t="s">
        <v>1</v>
      </c>
      <c r="E9" s="62">
        <v>3710</v>
      </c>
      <c r="F9" s="103" t="s">
        <v>1</v>
      </c>
      <c r="G9" s="62">
        <v>32700</v>
      </c>
      <c r="H9" s="103" t="s">
        <v>1</v>
      </c>
      <c r="I9" s="62">
        <v>9</v>
      </c>
      <c r="J9" s="14"/>
      <c r="K9" s="62">
        <v>4580</v>
      </c>
      <c r="L9" s="14"/>
      <c r="M9" s="62">
        <v>43600</v>
      </c>
      <c r="S9" s="25"/>
    </row>
    <row r="10" spans="1:19" ht="11.25" customHeight="1" x14ac:dyDescent="0.2">
      <c r="A10" s="97" t="s">
        <v>77</v>
      </c>
      <c r="B10" s="67"/>
      <c r="C10" s="62">
        <v>2</v>
      </c>
      <c r="D10" s="14"/>
      <c r="E10" s="102" t="s">
        <v>63</v>
      </c>
      <c r="F10" s="78"/>
      <c r="G10" s="102" t="s">
        <v>63</v>
      </c>
      <c r="H10" s="78"/>
      <c r="I10" s="62">
        <v>2</v>
      </c>
      <c r="J10" s="14"/>
      <c r="K10" s="102" t="s">
        <v>63</v>
      </c>
      <c r="L10" s="78"/>
      <c r="M10" s="102" t="s">
        <v>63</v>
      </c>
      <c r="R10" s="26"/>
      <c r="S10" s="26"/>
    </row>
    <row r="11" spans="1:19" ht="11.25" customHeight="1" x14ac:dyDescent="0.2">
      <c r="A11" s="97" t="s">
        <v>71</v>
      </c>
      <c r="B11" s="67"/>
      <c r="C11" s="62">
        <v>4</v>
      </c>
      <c r="D11" s="14"/>
      <c r="E11" s="62">
        <v>814</v>
      </c>
      <c r="F11" s="14"/>
      <c r="G11" s="62">
        <v>7180</v>
      </c>
      <c r="H11" s="14"/>
      <c r="I11" s="62">
        <v>5</v>
      </c>
      <c r="J11" s="14"/>
      <c r="K11" s="62">
        <v>858</v>
      </c>
      <c r="L11" s="14"/>
      <c r="M11" s="62">
        <v>11900</v>
      </c>
      <c r="S11" s="26"/>
    </row>
    <row r="12" spans="1:19" ht="11.25" customHeight="1" x14ac:dyDescent="0.2">
      <c r="A12" s="97" t="s">
        <v>76</v>
      </c>
      <c r="B12" s="67"/>
      <c r="C12" s="62">
        <v>4</v>
      </c>
      <c r="D12" s="14"/>
      <c r="E12" s="62">
        <v>1550</v>
      </c>
      <c r="F12" s="14"/>
      <c r="G12" s="62">
        <v>13700</v>
      </c>
      <c r="H12" s="14"/>
      <c r="I12" s="62">
        <v>4</v>
      </c>
      <c r="J12" s="14"/>
      <c r="K12" s="62">
        <v>1630</v>
      </c>
      <c r="L12" s="14"/>
      <c r="M12" s="62">
        <v>13500</v>
      </c>
      <c r="R12" s="26"/>
      <c r="S12" s="26"/>
    </row>
    <row r="13" spans="1:19" ht="11.25" customHeight="1" x14ac:dyDescent="0.2">
      <c r="A13" s="128" t="s">
        <v>72</v>
      </c>
      <c r="B13" s="67"/>
      <c r="C13" s="62">
        <v>2</v>
      </c>
      <c r="D13" s="14"/>
      <c r="E13" s="102" t="s">
        <v>63</v>
      </c>
      <c r="F13" s="78"/>
      <c r="G13" s="102" t="s">
        <v>63</v>
      </c>
      <c r="H13" s="14"/>
      <c r="I13" s="62">
        <v>2</v>
      </c>
      <c r="J13" s="14"/>
      <c r="K13" s="102" t="s">
        <v>63</v>
      </c>
      <c r="L13" s="78"/>
      <c r="M13" s="102" t="s">
        <v>63</v>
      </c>
      <c r="S13" s="26"/>
    </row>
    <row r="14" spans="1:19" ht="11.25" customHeight="1" x14ac:dyDescent="0.2">
      <c r="A14" s="98" t="s">
        <v>67</v>
      </c>
      <c r="B14" s="67"/>
      <c r="C14" s="62">
        <v>3</v>
      </c>
      <c r="D14" s="14"/>
      <c r="E14" s="102" t="s">
        <v>63</v>
      </c>
      <c r="F14" s="78"/>
      <c r="G14" s="102" t="s">
        <v>63</v>
      </c>
      <c r="H14" s="78"/>
      <c r="I14" s="62">
        <v>3</v>
      </c>
      <c r="J14" s="14"/>
      <c r="K14" s="102" t="s">
        <v>63</v>
      </c>
      <c r="L14" s="78"/>
      <c r="M14" s="102" t="s">
        <v>63</v>
      </c>
      <c r="R14" s="26"/>
      <c r="S14" s="26"/>
    </row>
    <row r="15" spans="1:19" ht="11.25" customHeight="1" x14ac:dyDescent="0.2">
      <c r="A15" s="97" t="s">
        <v>65</v>
      </c>
      <c r="B15" s="67"/>
      <c r="C15" s="11">
        <v>17</v>
      </c>
      <c r="D15" s="103" t="s">
        <v>1</v>
      </c>
      <c r="E15" s="62">
        <v>8850</v>
      </c>
      <c r="F15" s="103" t="s">
        <v>1</v>
      </c>
      <c r="G15" s="62">
        <v>78100</v>
      </c>
      <c r="H15" s="126" t="s">
        <v>1</v>
      </c>
      <c r="I15" s="11">
        <v>20</v>
      </c>
      <c r="J15" s="14"/>
      <c r="K15" s="62">
        <v>8660</v>
      </c>
      <c r="L15" s="14"/>
      <c r="M15" s="62">
        <v>81900</v>
      </c>
    </row>
    <row r="16" spans="1:19" ht="11.25" customHeight="1" x14ac:dyDescent="0.2">
      <c r="A16" s="99" t="s">
        <v>2</v>
      </c>
      <c r="B16" s="69"/>
      <c r="C16" s="170">
        <f>SUM(C8:C15)</f>
        <v>48</v>
      </c>
      <c r="D16" s="171" t="s">
        <v>1</v>
      </c>
      <c r="E16" s="172">
        <v>19800</v>
      </c>
      <c r="F16" s="171" t="s">
        <v>1</v>
      </c>
      <c r="G16" s="172">
        <v>158000</v>
      </c>
      <c r="H16" s="171" t="s">
        <v>1</v>
      </c>
      <c r="I16" s="170">
        <f>SUM(I8:I15)</f>
        <v>50</v>
      </c>
      <c r="J16" s="63"/>
      <c r="K16" s="64">
        <v>20700</v>
      </c>
      <c r="L16" s="63"/>
      <c r="M16" s="64">
        <v>155000</v>
      </c>
      <c r="R16" s="26"/>
      <c r="S16" s="26"/>
    </row>
    <row r="17" spans="1:19" ht="11.25" customHeight="1" x14ac:dyDescent="0.2">
      <c r="A17" s="189" t="s">
        <v>96</v>
      </c>
      <c r="B17" s="190"/>
      <c r="C17" s="190"/>
      <c r="D17" s="190"/>
      <c r="E17" s="190"/>
      <c r="F17" s="190"/>
      <c r="G17" s="190"/>
      <c r="H17" s="190"/>
      <c r="I17" s="190"/>
      <c r="J17" s="190"/>
      <c r="K17" s="190"/>
      <c r="L17" s="190"/>
      <c r="M17" s="190"/>
      <c r="R17" s="26"/>
      <c r="S17" s="26"/>
    </row>
    <row r="18" spans="1:19" ht="22.5" customHeight="1" x14ac:dyDescent="0.2">
      <c r="A18" s="185" t="s">
        <v>176</v>
      </c>
      <c r="B18" s="186"/>
      <c r="C18" s="186"/>
      <c r="D18" s="186"/>
      <c r="E18" s="186"/>
      <c r="F18" s="186"/>
      <c r="G18" s="186"/>
      <c r="H18" s="186"/>
      <c r="I18" s="186"/>
      <c r="J18" s="186"/>
      <c r="K18" s="186"/>
      <c r="L18" s="186"/>
      <c r="M18" s="186"/>
    </row>
    <row r="19" spans="1:19" ht="11.25" customHeight="1" x14ac:dyDescent="0.2">
      <c r="A19" s="8"/>
      <c r="B19" s="28"/>
      <c r="C19" s="28"/>
      <c r="D19" s="29"/>
      <c r="E19" s="28"/>
      <c r="F19" s="29"/>
      <c r="G19" s="28"/>
      <c r="H19" s="29"/>
      <c r="I19" s="28"/>
      <c r="J19" s="29"/>
      <c r="K19" s="28"/>
      <c r="L19" s="29"/>
      <c r="M19" s="28"/>
    </row>
    <row r="21" spans="1:19" ht="11.25" customHeight="1" x14ac:dyDescent="0.2">
      <c r="A21" s="68"/>
      <c r="B21" s="68"/>
      <c r="C21" s="68"/>
      <c r="D21" s="82"/>
      <c r="E21" s="68"/>
      <c r="F21" s="82"/>
      <c r="G21" s="83"/>
      <c r="H21" s="84"/>
      <c r="I21" s="83"/>
      <c r="J21" s="13"/>
      <c r="K21" s="10"/>
      <c r="L21" s="13"/>
      <c r="M21" s="10"/>
    </row>
    <row r="22" spans="1:19" ht="11.25" customHeight="1" x14ac:dyDescent="0.2">
      <c r="A22" s="68"/>
      <c r="B22" s="68"/>
      <c r="C22" s="68"/>
      <c r="D22" s="82"/>
      <c r="E22" s="68"/>
      <c r="F22" s="82"/>
      <c r="G22" s="85"/>
      <c r="H22" s="84"/>
      <c r="I22" s="83"/>
      <c r="J22" s="13"/>
      <c r="K22" s="10"/>
      <c r="L22" s="13"/>
      <c r="M22" s="30"/>
    </row>
    <row r="23" spans="1:19" ht="11.25" customHeight="1" x14ac:dyDescent="0.2">
      <c r="A23" s="68"/>
      <c r="B23" s="68"/>
      <c r="C23" s="68"/>
      <c r="D23" s="82"/>
      <c r="E23" s="68"/>
      <c r="F23" s="82"/>
      <c r="G23" s="68"/>
      <c r="H23" s="82"/>
      <c r="I23" s="68"/>
    </row>
    <row r="24" spans="1:19" ht="11.25" customHeight="1" x14ac:dyDescent="0.2">
      <c r="A24" s="68"/>
      <c r="B24" s="68"/>
      <c r="C24" s="68"/>
      <c r="D24" s="82"/>
      <c r="E24" s="68"/>
      <c r="F24" s="82"/>
      <c r="G24" s="68"/>
      <c r="H24" s="82"/>
      <c r="I24" s="68"/>
    </row>
    <row r="25" spans="1:19" ht="11.25" customHeight="1" x14ac:dyDescent="0.2">
      <c r="A25" s="68"/>
      <c r="B25" s="68"/>
      <c r="C25" s="68"/>
      <c r="D25" s="82"/>
      <c r="E25" s="68"/>
      <c r="F25" s="82"/>
      <c r="G25" s="68"/>
      <c r="H25" s="82"/>
      <c r="I25" s="68"/>
    </row>
    <row r="41" spans="14:14" ht="11.25" customHeight="1" x14ac:dyDescent="0.2">
      <c r="N41" s="1" t="s">
        <v>0</v>
      </c>
    </row>
  </sheetData>
  <mergeCells count="7">
    <mergeCell ref="A18:M18"/>
    <mergeCell ref="A1:M1"/>
    <mergeCell ref="A2:M2"/>
    <mergeCell ref="A3:M3"/>
    <mergeCell ref="C4:G4"/>
    <mergeCell ref="I4:M4"/>
    <mergeCell ref="A17:M17"/>
  </mergeCells>
  <pageMargins left="0.5" right="0.5" top="0.5" bottom="0.75" header="0.5" footer="0.5"/>
  <pageSetup orientation="portrait" r:id="rId1"/>
  <headerFooter alignWithMargins="0"/>
  <colBreaks count="1" manualBreakCount="1">
    <brk id="16" max="52" man="1"/>
  </colBreaks>
  <ignoredErrors>
    <ignoredError sqref="C4:M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B8F93-120D-44BF-A444-7A2C9F7DD655}">
  <dimension ref="A1:N25"/>
  <sheetViews>
    <sheetView zoomScaleNormal="100" workbookViewId="0">
      <selection activeCell="M12" sqref="M12"/>
    </sheetView>
  </sheetViews>
  <sheetFormatPr defaultRowHeight="11.25" customHeight="1" x14ac:dyDescent="0.2"/>
  <cols>
    <col min="1" max="1" width="31.5" style="1" customWidth="1"/>
    <col min="2" max="2" width="1.83203125" style="1" customWidth="1"/>
    <col min="3" max="3" width="9.33203125" style="1" customWidth="1"/>
    <col min="4" max="4" width="1.83203125" style="1" customWidth="1"/>
    <col min="5" max="5" width="9.1640625" style="1" bestFit="1" customWidth="1"/>
    <col min="6" max="6" width="1.83203125" style="1" customWidth="1"/>
    <col min="7" max="7" width="9.5" style="1" customWidth="1"/>
    <col min="8" max="8" width="1.83203125" style="1" customWidth="1"/>
    <col min="9" max="9" width="9.1640625" style="1" bestFit="1" customWidth="1"/>
    <col min="10" max="16384" width="9.33203125" style="1"/>
  </cols>
  <sheetData>
    <row r="1" spans="1:14" ht="11.25" customHeight="1" x14ac:dyDescent="0.2">
      <c r="A1" s="178" t="s">
        <v>32</v>
      </c>
      <c r="B1" s="178"/>
      <c r="C1" s="178"/>
      <c r="D1" s="178"/>
      <c r="E1" s="178"/>
      <c r="F1" s="178"/>
      <c r="G1" s="178"/>
      <c r="H1" s="178"/>
      <c r="I1" s="178"/>
    </row>
    <row r="2" spans="1:14" ht="11.25" customHeight="1" x14ac:dyDescent="0.2">
      <c r="A2" s="178" t="s">
        <v>28</v>
      </c>
      <c r="B2" s="192"/>
      <c r="C2" s="192"/>
      <c r="D2" s="192"/>
      <c r="E2" s="192"/>
      <c r="F2" s="192"/>
      <c r="G2" s="192"/>
      <c r="H2" s="192"/>
      <c r="I2" s="192"/>
    </row>
    <row r="3" spans="1:14" ht="11.25" customHeight="1" x14ac:dyDescent="0.2">
      <c r="A3" s="178" t="s">
        <v>50</v>
      </c>
      <c r="B3" s="192"/>
      <c r="C3" s="192"/>
      <c r="D3" s="192"/>
      <c r="E3" s="192"/>
      <c r="F3" s="192"/>
      <c r="G3" s="192"/>
      <c r="H3" s="192"/>
      <c r="I3" s="192"/>
    </row>
    <row r="4" spans="1:14" ht="11.25" customHeight="1" x14ac:dyDescent="0.2">
      <c r="A4" s="178"/>
      <c r="B4" s="178"/>
      <c r="C4" s="178"/>
      <c r="D4" s="178"/>
      <c r="E4" s="178"/>
      <c r="F4" s="178"/>
      <c r="G4" s="178"/>
      <c r="H4" s="178"/>
      <c r="I4" s="178"/>
    </row>
    <row r="5" spans="1:14" ht="11.25" customHeight="1" x14ac:dyDescent="0.2">
      <c r="A5" s="178" t="s">
        <v>3</v>
      </c>
      <c r="B5" s="178"/>
      <c r="C5" s="178"/>
      <c r="D5" s="178"/>
      <c r="E5" s="178"/>
      <c r="F5" s="178"/>
      <c r="G5" s="178"/>
      <c r="H5" s="178"/>
      <c r="I5" s="178"/>
    </row>
    <row r="6" spans="1:14" ht="11.25" customHeight="1" x14ac:dyDescent="0.2">
      <c r="A6" s="191"/>
      <c r="B6" s="191"/>
      <c r="C6" s="191"/>
      <c r="D6" s="191"/>
      <c r="E6" s="191"/>
      <c r="F6" s="191"/>
      <c r="G6" s="191"/>
      <c r="H6" s="191"/>
      <c r="I6" s="191"/>
    </row>
    <row r="7" spans="1:14" ht="11.25" customHeight="1" x14ac:dyDescent="0.2">
      <c r="A7" s="17"/>
      <c r="B7" s="17"/>
      <c r="C7" s="193" t="s">
        <v>85</v>
      </c>
      <c r="D7" s="193"/>
      <c r="E7" s="193"/>
      <c r="F7" s="76"/>
      <c r="G7" s="193" t="s">
        <v>97</v>
      </c>
      <c r="H7" s="193"/>
      <c r="I7" s="193"/>
    </row>
    <row r="8" spans="1:14" ht="11.25" customHeight="1" x14ac:dyDescent="0.2">
      <c r="A8" s="145" t="s">
        <v>29</v>
      </c>
      <c r="B8" s="2"/>
      <c r="C8" s="143" t="s">
        <v>7</v>
      </c>
      <c r="D8" s="9"/>
      <c r="E8" s="143" t="s">
        <v>8</v>
      </c>
      <c r="F8" s="31"/>
      <c r="G8" s="143" t="s">
        <v>7</v>
      </c>
      <c r="H8" s="9"/>
      <c r="I8" s="143" t="s">
        <v>8</v>
      </c>
    </row>
    <row r="9" spans="1:14" ht="11.25" customHeight="1" x14ac:dyDescent="0.2">
      <c r="A9" s="76" t="s">
        <v>30</v>
      </c>
      <c r="B9" s="15"/>
      <c r="C9" s="32"/>
      <c r="D9" s="15"/>
      <c r="E9" s="15"/>
      <c r="F9" s="15"/>
      <c r="G9" s="32"/>
      <c r="H9" s="15"/>
      <c r="I9" s="15"/>
    </row>
    <row r="10" spans="1:14" ht="11.25" customHeight="1" x14ac:dyDescent="0.2">
      <c r="A10" s="55" t="s">
        <v>83</v>
      </c>
      <c r="B10" s="3"/>
      <c r="C10" s="38">
        <v>4110</v>
      </c>
      <c r="D10" s="38"/>
      <c r="E10" s="38">
        <v>69900</v>
      </c>
      <c r="F10" s="130" t="s">
        <v>1</v>
      </c>
      <c r="G10" s="38">
        <v>4430</v>
      </c>
      <c r="H10" s="38"/>
      <c r="I10" s="38">
        <v>79700</v>
      </c>
      <c r="J10" s="68"/>
      <c r="K10" s="86"/>
      <c r="L10" s="86"/>
      <c r="M10" s="86"/>
      <c r="N10" s="86"/>
    </row>
    <row r="11" spans="1:14" ht="11.25" customHeight="1" x14ac:dyDescent="0.2">
      <c r="A11" s="104" t="s">
        <v>169</v>
      </c>
      <c r="B11" s="87"/>
      <c r="C11" s="62">
        <v>18700</v>
      </c>
      <c r="D11" s="130" t="s">
        <v>1</v>
      </c>
      <c r="E11" s="62">
        <v>655000</v>
      </c>
      <c r="F11" s="130" t="s">
        <v>1</v>
      </c>
      <c r="G11" s="62">
        <v>20400</v>
      </c>
      <c r="H11" s="88"/>
      <c r="I11" s="62">
        <v>712000</v>
      </c>
      <c r="K11" s="26"/>
      <c r="L11" s="26"/>
      <c r="M11" s="26"/>
      <c r="N11" s="26"/>
    </row>
    <row r="12" spans="1:14" ht="11.25" customHeight="1" x14ac:dyDescent="0.2">
      <c r="A12" s="105" t="s">
        <v>16</v>
      </c>
      <c r="B12" s="3" t="s">
        <v>0</v>
      </c>
      <c r="C12" s="135">
        <v>22800</v>
      </c>
      <c r="D12" s="136" t="s">
        <v>1</v>
      </c>
      <c r="E12" s="137">
        <v>725000</v>
      </c>
      <c r="F12" s="136" t="s">
        <v>1</v>
      </c>
      <c r="G12" s="135">
        <v>24800</v>
      </c>
      <c r="H12" s="138"/>
      <c r="I12" s="135">
        <v>792000</v>
      </c>
      <c r="K12" s="26"/>
      <c r="L12" s="26"/>
      <c r="M12" s="26"/>
      <c r="N12" s="26"/>
    </row>
    <row r="13" spans="1:14" ht="11.25" customHeight="1" x14ac:dyDescent="0.2">
      <c r="A13" s="106" t="s">
        <v>31</v>
      </c>
      <c r="B13" s="3"/>
      <c r="C13" s="4"/>
      <c r="D13" s="4"/>
      <c r="E13" s="4"/>
      <c r="F13" s="73"/>
      <c r="G13" s="4"/>
      <c r="H13" s="4"/>
      <c r="I13" s="4"/>
    </row>
    <row r="14" spans="1:14" ht="11.25" customHeight="1" x14ac:dyDescent="0.2">
      <c r="A14" s="55" t="s">
        <v>84</v>
      </c>
      <c r="B14" s="3"/>
      <c r="C14" s="39">
        <v>82</v>
      </c>
      <c r="D14" s="38"/>
      <c r="E14" s="39">
        <v>27100</v>
      </c>
      <c r="F14" s="130" t="s">
        <v>1</v>
      </c>
      <c r="G14" s="39">
        <v>82</v>
      </c>
      <c r="H14" s="38"/>
      <c r="I14" s="39">
        <v>27100</v>
      </c>
      <c r="L14" s="26"/>
      <c r="N14" s="26"/>
    </row>
    <row r="15" spans="1:14" ht="11.25" customHeight="1" x14ac:dyDescent="0.2">
      <c r="A15" s="55" t="s">
        <v>170</v>
      </c>
      <c r="B15" s="3"/>
      <c r="C15" s="42">
        <v>14200</v>
      </c>
      <c r="D15" s="130" t="s">
        <v>1</v>
      </c>
      <c r="E15" s="42">
        <v>3270000</v>
      </c>
      <c r="F15" s="130" t="s">
        <v>1</v>
      </c>
      <c r="G15" s="42">
        <v>14500</v>
      </c>
      <c r="H15" s="4"/>
      <c r="I15" s="42">
        <v>3340000</v>
      </c>
      <c r="K15" s="26"/>
      <c r="L15" s="26"/>
      <c r="M15" s="26"/>
      <c r="N15" s="26"/>
    </row>
    <row r="16" spans="1:14" ht="11.25" customHeight="1" x14ac:dyDescent="0.2">
      <c r="A16" s="55" t="s">
        <v>171</v>
      </c>
      <c r="B16" s="3"/>
      <c r="C16" s="42">
        <v>3630</v>
      </c>
      <c r="D16" s="4"/>
      <c r="E16" s="42">
        <v>839000</v>
      </c>
      <c r="F16" s="73"/>
      <c r="G16" s="42">
        <v>3220</v>
      </c>
      <c r="H16" s="4"/>
      <c r="I16" s="42">
        <v>745000</v>
      </c>
      <c r="K16" s="26"/>
      <c r="L16" s="26"/>
      <c r="M16" s="26"/>
      <c r="N16" s="26"/>
    </row>
    <row r="17" spans="1:14" ht="11.25" customHeight="1" x14ac:dyDescent="0.2">
      <c r="A17" s="105" t="s">
        <v>16</v>
      </c>
      <c r="B17" s="3"/>
      <c r="C17" s="129">
        <v>17900</v>
      </c>
      <c r="D17" s="33"/>
      <c r="E17" s="129">
        <v>4140000</v>
      </c>
      <c r="F17" s="136" t="s">
        <v>1</v>
      </c>
      <c r="G17" s="129">
        <v>17800</v>
      </c>
      <c r="H17" s="33"/>
      <c r="I17" s="129">
        <v>4110000</v>
      </c>
      <c r="K17" s="26"/>
      <c r="L17" s="26"/>
      <c r="M17" s="26"/>
      <c r="N17" s="26"/>
    </row>
    <row r="18" spans="1:14" ht="11.25" customHeight="1" x14ac:dyDescent="0.2">
      <c r="A18" s="107" t="s">
        <v>26</v>
      </c>
      <c r="B18" s="27"/>
      <c r="C18" s="51">
        <v>40700</v>
      </c>
      <c r="D18" s="126" t="s">
        <v>1</v>
      </c>
      <c r="E18" s="51">
        <v>4860000</v>
      </c>
      <c r="F18" s="126" t="s">
        <v>1</v>
      </c>
      <c r="G18" s="51">
        <v>42600</v>
      </c>
      <c r="H18" s="51"/>
      <c r="I18" s="51">
        <v>4910000</v>
      </c>
      <c r="J18" s="10"/>
      <c r="K18" s="72"/>
      <c r="L18" s="72"/>
      <c r="M18" s="72"/>
      <c r="N18" s="26"/>
    </row>
    <row r="19" spans="1:14" ht="11.25" customHeight="1" x14ac:dyDescent="0.2">
      <c r="A19" s="194" t="s">
        <v>82</v>
      </c>
      <c r="B19" s="195"/>
      <c r="C19" s="195"/>
      <c r="D19" s="195"/>
      <c r="E19" s="195"/>
      <c r="F19" s="195"/>
      <c r="G19" s="195"/>
      <c r="H19" s="195"/>
      <c r="I19" s="195"/>
      <c r="J19" s="10"/>
      <c r="K19" s="72"/>
      <c r="L19" s="72"/>
      <c r="M19" s="72"/>
      <c r="N19" s="26"/>
    </row>
    <row r="20" spans="1:14" ht="22.5" customHeight="1" x14ac:dyDescent="0.2">
      <c r="A20" s="196" t="s">
        <v>176</v>
      </c>
      <c r="B20" s="197"/>
      <c r="C20" s="197"/>
      <c r="D20" s="197"/>
      <c r="E20" s="197"/>
      <c r="F20" s="197"/>
      <c r="G20" s="197"/>
      <c r="H20" s="197"/>
      <c r="I20" s="197"/>
    </row>
    <row r="21" spans="1:14" ht="22.5" customHeight="1" x14ac:dyDescent="0.2">
      <c r="A21" s="198" t="s">
        <v>172</v>
      </c>
      <c r="B21" s="199"/>
      <c r="C21" s="199"/>
      <c r="D21" s="199"/>
      <c r="E21" s="199"/>
      <c r="F21" s="199"/>
      <c r="G21" s="199"/>
      <c r="H21" s="199"/>
      <c r="I21" s="199"/>
    </row>
    <row r="22" spans="1:14" ht="11.25" customHeight="1" x14ac:dyDescent="0.2">
      <c r="A22" s="173" t="s">
        <v>173</v>
      </c>
      <c r="B22" s="176"/>
      <c r="C22" s="176"/>
      <c r="D22" s="176"/>
      <c r="E22" s="176"/>
      <c r="F22" s="176"/>
      <c r="G22" s="176"/>
      <c r="H22" s="176"/>
      <c r="I22" s="176"/>
    </row>
    <row r="23" spans="1:14" ht="11.25" customHeight="1" x14ac:dyDescent="0.2">
      <c r="A23" s="175" t="s">
        <v>174</v>
      </c>
      <c r="B23" s="177"/>
      <c r="C23" s="177"/>
      <c r="D23" s="177"/>
      <c r="E23" s="177"/>
      <c r="F23" s="177"/>
      <c r="G23" s="177"/>
      <c r="H23" s="177"/>
      <c r="I23" s="177"/>
    </row>
    <row r="25" spans="1:14" ht="11.25" customHeight="1" x14ac:dyDescent="0.2">
      <c r="A25" s="34"/>
    </row>
  </sheetData>
  <mergeCells count="13">
    <mergeCell ref="A23:I23"/>
    <mergeCell ref="C7:E7"/>
    <mergeCell ref="G7:I7"/>
    <mergeCell ref="A19:I19"/>
    <mergeCell ref="A20:I20"/>
    <mergeCell ref="A21:I21"/>
    <mergeCell ref="A22:I22"/>
    <mergeCell ref="A6:I6"/>
    <mergeCell ref="A1:I1"/>
    <mergeCell ref="A2:I2"/>
    <mergeCell ref="A3:I3"/>
    <mergeCell ref="A4:I4"/>
    <mergeCell ref="A5:I5"/>
  </mergeCells>
  <pageMargins left="0.5" right="0.5" top="0.5" bottom="0.75" header="0.5" footer="0.5"/>
  <pageSetup orientation="portrait" horizontalDpi="1200" verticalDpi="1200" r:id="rId1"/>
  <headerFooter alignWithMargins="0"/>
  <ignoredErrors>
    <ignoredError sqref="C7:I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2C785-64E6-4805-85BF-539C8B9E98BE}">
  <dimension ref="A1:N24"/>
  <sheetViews>
    <sheetView zoomScaleNormal="100" workbookViewId="0">
      <selection activeCell="Q9" sqref="Q9"/>
    </sheetView>
  </sheetViews>
  <sheetFormatPr defaultRowHeight="11.25" customHeight="1" x14ac:dyDescent="0.2"/>
  <cols>
    <col min="1" max="1" width="36.33203125" style="1" customWidth="1"/>
    <col min="2" max="2" width="1.83203125" style="1" customWidth="1"/>
    <col min="3" max="3" width="11.6640625" style="1" bestFit="1" customWidth="1"/>
    <col min="4" max="4" width="1.83203125" style="1" customWidth="1"/>
    <col min="5" max="5" width="11.6640625" style="1" bestFit="1" customWidth="1"/>
    <col min="6" max="6" width="1.83203125" style="1" customWidth="1"/>
    <col min="7" max="7" width="12.5" style="1" bestFit="1" customWidth="1"/>
    <col min="8" max="8" width="1.83203125" style="1" customWidth="1"/>
    <col min="9" max="9" width="11.6640625" style="1" bestFit="1" customWidth="1"/>
    <col min="10" max="10" width="1.83203125" style="1" customWidth="1"/>
    <col min="11" max="11" width="11.6640625" style="1" bestFit="1" customWidth="1"/>
    <col min="12" max="12" width="1.83203125" style="1" customWidth="1"/>
    <col min="13" max="13" width="12.5" style="1" bestFit="1" customWidth="1"/>
    <col min="14" max="14" width="10.1640625" style="1" bestFit="1" customWidth="1"/>
    <col min="15" max="15" width="9.33203125" style="1"/>
    <col min="16" max="16" width="10.1640625" style="1" bestFit="1" customWidth="1"/>
    <col min="17" max="18" width="9.33203125" style="1"/>
    <col min="19" max="19" width="10.83203125" style="1" bestFit="1" customWidth="1"/>
    <col min="20" max="16384" width="9.33203125" style="1"/>
  </cols>
  <sheetData>
    <row r="1" spans="1:14" ht="11.25" customHeight="1" x14ac:dyDescent="0.2">
      <c r="A1" s="178" t="s">
        <v>27</v>
      </c>
      <c r="B1" s="192"/>
      <c r="C1" s="192"/>
      <c r="D1" s="192"/>
      <c r="E1" s="192"/>
      <c r="F1" s="192"/>
      <c r="G1" s="192"/>
      <c r="H1" s="192"/>
      <c r="I1" s="192"/>
      <c r="J1" s="192"/>
      <c r="K1" s="192"/>
      <c r="L1" s="192"/>
      <c r="M1" s="192"/>
    </row>
    <row r="2" spans="1:14" ht="11.25" customHeight="1" x14ac:dyDescent="0.2">
      <c r="A2" s="178" t="s">
        <v>51</v>
      </c>
      <c r="B2" s="192"/>
      <c r="C2" s="192"/>
      <c r="D2" s="192"/>
      <c r="E2" s="192"/>
      <c r="F2" s="192"/>
      <c r="G2" s="192"/>
      <c r="H2" s="192"/>
      <c r="I2" s="192"/>
      <c r="J2" s="192"/>
      <c r="K2" s="192"/>
      <c r="L2" s="192"/>
      <c r="M2" s="192"/>
    </row>
    <row r="3" spans="1:14" ht="11.25" customHeight="1" x14ac:dyDescent="0.2">
      <c r="A3" s="191"/>
      <c r="B3" s="191"/>
      <c r="C3" s="191"/>
      <c r="D3" s="191"/>
      <c r="E3" s="191"/>
      <c r="F3" s="191"/>
      <c r="G3" s="191"/>
      <c r="H3" s="191"/>
      <c r="I3" s="191"/>
      <c r="J3" s="191"/>
      <c r="K3" s="191"/>
      <c r="L3" s="191"/>
      <c r="M3" s="191"/>
    </row>
    <row r="4" spans="1:14" ht="11.25" customHeight="1" x14ac:dyDescent="0.2">
      <c r="A4" s="15"/>
      <c r="B4" s="15"/>
      <c r="C4" s="193" t="s">
        <v>85</v>
      </c>
      <c r="D4" s="193"/>
      <c r="E4" s="201"/>
      <c r="F4" s="193"/>
      <c r="G4" s="193"/>
      <c r="H4" s="35"/>
      <c r="I4" s="193" t="s">
        <v>97</v>
      </c>
      <c r="J4" s="193"/>
      <c r="K4" s="201"/>
      <c r="L4" s="193"/>
      <c r="M4" s="193"/>
    </row>
    <row r="5" spans="1:14" ht="11.25" customHeight="1" x14ac:dyDescent="0.2">
      <c r="A5" s="3"/>
      <c r="B5" s="3"/>
      <c r="C5" s="110" t="s">
        <v>7</v>
      </c>
      <c r="D5" s="15"/>
      <c r="E5" s="110" t="s">
        <v>52</v>
      </c>
      <c r="F5" s="15"/>
      <c r="G5" s="36"/>
      <c r="H5" s="3"/>
      <c r="I5" s="110" t="s">
        <v>7</v>
      </c>
      <c r="J5" s="15"/>
      <c r="K5" s="110" t="s">
        <v>52</v>
      </c>
      <c r="L5" s="15"/>
      <c r="M5" s="36"/>
    </row>
    <row r="6" spans="1:14" ht="11.25" customHeight="1" x14ac:dyDescent="0.2">
      <c r="A6" s="3" t="s">
        <v>13</v>
      </c>
      <c r="B6" s="3"/>
      <c r="C6" s="131" t="s">
        <v>18</v>
      </c>
      <c r="D6" s="3"/>
      <c r="E6" s="131" t="s">
        <v>18</v>
      </c>
      <c r="F6" s="3"/>
      <c r="G6" s="131" t="s">
        <v>8</v>
      </c>
      <c r="H6" s="3"/>
      <c r="I6" s="131" t="s">
        <v>18</v>
      </c>
      <c r="J6" s="3"/>
      <c r="K6" s="131" t="s">
        <v>18</v>
      </c>
      <c r="L6" s="3"/>
      <c r="M6" s="131" t="s">
        <v>8</v>
      </c>
    </row>
    <row r="7" spans="1:14" ht="11.25" customHeight="1" x14ac:dyDescent="0.2">
      <c r="A7" s="131" t="s">
        <v>19</v>
      </c>
      <c r="B7" s="27"/>
      <c r="C7" s="132" t="s">
        <v>20</v>
      </c>
      <c r="D7" s="27"/>
      <c r="E7" s="132" t="s">
        <v>36</v>
      </c>
      <c r="F7" s="27"/>
      <c r="G7" s="152" t="s">
        <v>21</v>
      </c>
      <c r="H7" s="40"/>
      <c r="I7" s="132" t="s">
        <v>20</v>
      </c>
      <c r="J7" s="27"/>
      <c r="K7" s="132" t="s">
        <v>36</v>
      </c>
      <c r="L7" s="27"/>
      <c r="M7" s="132" t="s">
        <v>21</v>
      </c>
    </row>
    <row r="8" spans="1:14" ht="11.25" customHeight="1" x14ac:dyDescent="0.2">
      <c r="A8" s="89" t="s">
        <v>23</v>
      </c>
      <c r="B8" s="3"/>
      <c r="C8" s="42">
        <v>292000</v>
      </c>
      <c r="D8" s="7"/>
      <c r="E8" s="42">
        <v>212</v>
      </c>
      <c r="F8" s="7"/>
      <c r="G8" s="111">
        <v>58400</v>
      </c>
      <c r="H8" s="37"/>
      <c r="I8" s="42">
        <v>292000</v>
      </c>
      <c r="J8" s="7"/>
      <c r="K8" s="42">
        <v>212</v>
      </c>
      <c r="L8" s="7"/>
      <c r="M8" s="111">
        <v>58300</v>
      </c>
    </row>
    <row r="9" spans="1:14" ht="11.25" customHeight="1" x14ac:dyDescent="0.2">
      <c r="A9" s="89" t="s">
        <v>24</v>
      </c>
      <c r="B9" s="3"/>
      <c r="C9" s="38">
        <v>502000</v>
      </c>
      <c r="D9" s="4"/>
      <c r="E9" s="38">
        <v>364</v>
      </c>
      <c r="F9" s="4"/>
      <c r="G9" s="38">
        <v>181000</v>
      </c>
      <c r="H9" s="43"/>
      <c r="I9" s="38">
        <v>525000</v>
      </c>
      <c r="J9" s="4"/>
      <c r="K9" s="38">
        <v>381</v>
      </c>
      <c r="L9" s="4"/>
      <c r="M9" s="38">
        <v>189000</v>
      </c>
    </row>
    <row r="10" spans="1:14" ht="11.25" customHeight="1" x14ac:dyDescent="0.2">
      <c r="A10" s="89" t="s">
        <v>78</v>
      </c>
      <c r="B10" s="3"/>
      <c r="C10" s="44"/>
      <c r="D10" s="45"/>
      <c r="E10" s="44"/>
      <c r="F10" s="45"/>
      <c r="G10" s="45"/>
      <c r="H10" s="37"/>
      <c r="I10" s="44"/>
      <c r="J10" s="45"/>
      <c r="K10" s="44"/>
      <c r="L10" s="45"/>
      <c r="M10" s="45"/>
    </row>
    <row r="11" spans="1:14" ht="11.25" customHeight="1" x14ac:dyDescent="0.2">
      <c r="A11" s="109" t="s">
        <v>53</v>
      </c>
      <c r="B11" s="3"/>
      <c r="C11" s="42">
        <v>395000</v>
      </c>
      <c r="D11" s="7"/>
      <c r="E11" s="42">
        <v>125</v>
      </c>
      <c r="F11" s="7"/>
      <c r="G11" s="42">
        <v>27600</v>
      </c>
      <c r="H11" s="37"/>
      <c r="I11" s="42">
        <v>392000</v>
      </c>
      <c r="J11" s="7"/>
      <c r="K11" s="42">
        <v>124</v>
      </c>
      <c r="L11" s="7"/>
      <c r="M11" s="42">
        <v>27400</v>
      </c>
    </row>
    <row r="12" spans="1:14" ht="11.25" customHeight="1" x14ac:dyDescent="0.2">
      <c r="A12" s="109" t="s">
        <v>54</v>
      </c>
      <c r="B12" s="3"/>
      <c r="C12" s="42">
        <v>11900000</v>
      </c>
      <c r="D12" s="7"/>
      <c r="E12" s="42">
        <v>5400</v>
      </c>
      <c r="F12" s="7"/>
      <c r="G12" s="42">
        <v>1190000</v>
      </c>
      <c r="H12" s="37"/>
      <c r="I12" s="42">
        <v>12600000</v>
      </c>
      <c r="J12" s="7"/>
      <c r="K12" s="42">
        <v>5730</v>
      </c>
      <c r="L12" s="7"/>
      <c r="M12" s="42">
        <v>1260000</v>
      </c>
    </row>
    <row r="13" spans="1:14" ht="11.25" customHeight="1" x14ac:dyDescent="0.2">
      <c r="A13" s="109" t="s">
        <v>55</v>
      </c>
      <c r="B13" s="3"/>
      <c r="C13" s="51">
        <v>704000</v>
      </c>
      <c r="D13" s="16"/>
      <c r="E13" s="51">
        <v>415</v>
      </c>
      <c r="F13" s="16"/>
      <c r="G13" s="51">
        <v>110000</v>
      </c>
      <c r="H13" s="40"/>
      <c r="I13" s="51">
        <v>180000</v>
      </c>
      <c r="J13" s="16"/>
      <c r="K13" s="51">
        <v>106</v>
      </c>
      <c r="L13" s="16"/>
      <c r="M13" s="51">
        <v>28100</v>
      </c>
    </row>
    <row r="14" spans="1:14" ht="11.25" customHeight="1" x14ac:dyDescent="0.2">
      <c r="A14" s="91" t="s">
        <v>2</v>
      </c>
      <c r="B14" s="3"/>
      <c r="C14" s="42">
        <v>13000000</v>
      </c>
      <c r="D14" s="7"/>
      <c r="E14" s="42">
        <v>5940</v>
      </c>
      <c r="F14" s="7"/>
      <c r="G14" s="42">
        <v>1330000</v>
      </c>
      <c r="H14" s="37"/>
      <c r="I14" s="42">
        <v>13200000</v>
      </c>
      <c r="J14" s="7"/>
      <c r="K14" s="42">
        <v>5960</v>
      </c>
      <c r="L14" s="7"/>
      <c r="M14" s="42">
        <v>1320000</v>
      </c>
      <c r="N14" s="26"/>
    </row>
    <row r="15" spans="1:14" ht="11.25" customHeight="1" x14ac:dyDescent="0.2">
      <c r="A15" s="89" t="s">
        <v>79</v>
      </c>
      <c r="B15" s="3"/>
      <c r="C15" s="38">
        <v>8550000</v>
      </c>
      <c r="D15" s="4"/>
      <c r="E15" s="38">
        <v>6200</v>
      </c>
      <c r="F15" s="4"/>
      <c r="G15" s="38">
        <v>1540000</v>
      </c>
      <c r="H15" s="37"/>
      <c r="I15" s="38">
        <v>8770000</v>
      </c>
      <c r="J15" s="4"/>
      <c r="K15" s="38">
        <v>6360</v>
      </c>
      <c r="L15" s="4"/>
      <c r="M15" s="38">
        <v>1580000</v>
      </c>
    </row>
    <row r="16" spans="1:14" ht="11.25" customHeight="1" x14ac:dyDescent="0.2">
      <c r="A16" s="89" t="s">
        <v>25</v>
      </c>
      <c r="B16" s="3"/>
      <c r="C16" s="38">
        <v>2020000</v>
      </c>
      <c r="D16" s="4"/>
      <c r="E16" s="38">
        <v>1470</v>
      </c>
      <c r="F16" s="4"/>
      <c r="G16" s="38">
        <v>502000</v>
      </c>
      <c r="H16" s="37"/>
      <c r="I16" s="38">
        <v>2170000</v>
      </c>
      <c r="J16" s="4"/>
      <c r="K16" s="38">
        <v>1580</v>
      </c>
      <c r="L16" s="4"/>
      <c r="M16" s="38">
        <v>539000</v>
      </c>
    </row>
    <row r="17" spans="1:13" ht="11.25" customHeight="1" x14ac:dyDescent="0.2">
      <c r="A17" s="107" t="s">
        <v>26</v>
      </c>
      <c r="B17" s="27"/>
      <c r="C17" s="112">
        <v>24400000</v>
      </c>
      <c r="D17" s="133" t="s">
        <v>1</v>
      </c>
      <c r="E17" s="112">
        <v>14200</v>
      </c>
      <c r="F17" s="133" t="s">
        <v>1</v>
      </c>
      <c r="G17" s="112">
        <v>3270000</v>
      </c>
      <c r="H17" s="133" t="s">
        <v>1</v>
      </c>
      <c r="I17" s="112">
        <v>25000000</v>
      </c>
      <c r="J17" s="46"/>
      <c r="K17" s="112">
        <v>14500</v>
      </c>
      <c r="L17" s="46"/>
      <c r="M17" s="112">
        <v>3340000</v>
      </c>
    </row>
    <row r="18" spans="1:13" ht="11.25" customHeight="1" x14ac:dyDescent="0.2">
      <c r="A18" s="182" t="s">
        <v>82</v>
      </c>
      <c r="B18" s="202"/>
      <c r="C18" s="202"/>
      <c r="D18" s="202"/>
      <c r="E18" s="202"/>
      <c r="F18" s="202"/>
      <c r="G18" s="202"/>
      <c r="H18" s="202"/>
      <c r="I18" s="202"/>
      <c r="J18" s="202"/>
      <c r="K18" s="202"/>
      <c r="L18" s="202"/>
      <c r="M18" s="202"/>
    </row>
    <row r="19" spans="1:13" ht="22.5" customHeight="1" x14ac:dyDescent="0.2">
      <c r="A19" s="196" t="s">
        <v>176</v>
      </c>
      <c r="B19" s="196"/>
      <c r="C19" s="196"/>
      <c r="D19" s="196"/>
      <c r="E19" s="196"/>
      <c r="F19" s="196"/>
      <c r="G19" s="196"/>
      <c r="H19" s="196"/>
      <c r="I19" s="196"/>
      <c r="J19" s="196"/>
      <c r="K19" s="196"/>
      <c r="L19" s="196"/>
      <c r="M19" s="196"/>
    </row>
    <row r="20" spans="1:13" ht="11.25" customHeight="1" x14ac:dyDescent="0.2">
      <c r="A20" s="200" t="s">
        <v>56</v>
      </c>
      <c r="B20" s="200"/>
      <c r="C20" s="200"/>
      <c r="D20" s="200"/>
      <c r="E20" s="200"/>
      <c r="F20" s="200"/>
      <c r="G20" s="200"/>
      <c r="H20" s="200"/>
      <c r="I20" s="200"/>
      <c r="J20" s="200"/>
      <c r="K20" s="200"/>
      <c r="L20" s="200"/>
      <c r="M20" s="200"/>
    </row>
    <row r="21" spans="1:13" ht="11.25" customHeight="1" x14ac:dyDescent="0.2">
      <c r="A21" s="8"/>
      <c r="B21" s="8"/>
      <c r="C21" s="8"/>
      <c r="D21" s="8"/>
      <c r="E21" s="8"/>
      <c r="F21" s="8"/>
      <c r="G21" s="8"/>
      <c r="H21" s="8"/>
      <c r="I21" s="8"/>
      <c r="J21" s="8"/>
      <c r="K21" s="8"/>
      <c r="L21" s="8"/>
      <c r="M21" s="8"/>
    </row>
    <row r="22" spans="1:13" ht="11.25" customHeight="1" x14ac:dyDescent="0.2">
      <c r="C22" s="47"/>
      <c r="D22" s="47"/>
      <c r="E22" s="47"/>
      <c r="F22" s="47"/>
      <c r="G22" s="47"/>
      <c r="H22" s="47"/>
      <c r="I22" s="47"/>
      <c r="J22" s="47"/>
      <c r="K22" s="47"/>
      <c r="L22" s="47"/>
      <c r="M22" s="47"/>
    </row>
    <row r="23" spans="1:13" ht="11.25" customHeight="1" x14ac:dyDescent="0.2">
      <c r="C23" s="47"/>
      <c r="D23" s="47"/>
      <c r="E23" s="47"/>
      <c r="F23" s="47"/>
      <c r="G23" s="47"/>
      <c r="H23" s="47"/>
      <c r="I23" s="47"/>
      <c r="J23" s="48"/>
      <c r="K23" s="48"/>
      <c r="L23" s="48"/>
      <c r="M23" s="48"/>
    </row>
    <row r="24" spans="1:13" ht="11.25" customHeight="1" x14ac:dyDescent="0.2">
      <c r="C24" s="48"/>
      <c r="D24" s="48"/>
      <c r="E24" s="48"/>
      <c r="F24" s="48"/>
      <c r="G24" s="48"/>
      <c r="H24" s="48"/>
      <c r="I24" s="48"/>
    </row>
  </sheetData>
  <mergeCells count="8">
    <mergeCell ref="A19:M19"/>
    <mergeCell ref="A20:M20"/>
    <mergeCell ref="A1:M1"/>
    <mergeCell ref="A2:M2"/>
    <mergeCell ref="A3:M3"/>
    <mergeCell ref="C4:G4"/>
    <mergeCell ref="I4:M4"/>
    <mergeCell ref="A18:M18"/>
  </mergeCells>
  <pageMargins left="0.5" right="0.5" top="0.5" bottom="0.75" header="0.5" footer="0.5"/>
  <pageSetup orientation="portrait" horizontalDpi="1200" verticalDpi="1200" r:id="rId1"/>
  <headerFooter alignWithMargins="0"/>
  <ignoredErrors>
    <ignoredError sqref="C4:M4"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7B67F-4855-4FFB-8635-C4FF481C3225}">
  <dimension ref="A1:K23"/>
  <sheetViews>
    <sheetView zoomScaleNormal="100" workbookViewId="0">
      <selection activeCell="K6" sqref="K6"/>
    </sheetView>
  </sheetViews>
  <sheetFormatPr defaultRowHeight="11.25" customHeight="1" x14ac:dyDescent="0.2"/>
  <cols>
    <col min="1" max="1" width="42" style="1" customWidth="1"/>
    <col min="2" max="2" width="1.83203125" style="1" customWidth="1"/>
    <col min="3" max="3" width="10" style="1" customWidth="1"/>
    <col min="4" max="4" width="1.83203125" style="1" customWidth="1"/>
    <col min="5" max="5" width="6.6640625" style="1" bestFit="1" customWidth="1"/>
    <col min="6" max="6" width="1.83203125" style="1" customWidth="1"/>
    <col min="7" max="7" width="9.5" style="1" customWidth="1"/>
    <col min="8" max="8" width="1.83203125" style="1" customWidth="1"/>
    <col min="9" max="9" width="8" style="1" customWidth="1"/>
    <col min="10" max="16384" width="9.33203125" style="1"/>
  </cols>
  <sheetData>
    <row r="1" spans="1:11" ht="11.25" customHeight="1" x14ac:dyDescent="0.2">
      <c r="A1" s="180" t="s">
        <v>17</v>
      </c>
      <c r="B1" s="192"/>
      <c r="C1" s="192"/>
      <c r="D1" s="192"/>
      <c r="E1" s="192"/>
      <c r="F1" s="192"/>
      <c r="G1" s="192"/>
      <c r="H1" s="192"/>
      <c r="I1" s="192"/>
    </row>
    <row r="2" spans="1:11" ht="11.25" customHeight="1" x14ac:dyDescent="0.2">
      <c r="A2" s="180" t="s">
        <v>91</v>
      </c>
      <c r="B2" s="192"/>
      <c r="C2" s="192"/>
      <c r="D2" s="192"/>
      <c r="E2" s="192"/>
      <c r="F2" s="192"/>
      <c r="G2" s="192"/>
      <c r="H2" s="192"/>
      <c r="I2" s="192"/>
    </row>
    <row r="3" spans="1:11" ht="11.25" customHeight="1" x14ac:dyDescent="0.2">
      <c r="A3" s="180"/>
      <c r="B3" s="180"/>
      <c r="C3" s="180"/>
      <c r="D3" s="180"/>
      <c r="E3" s="180"/>
      <c r="F3" s="180"/>
      <c r="G3" s="180"/>
      <c r="H3" s="180"/>
      <c r="I3" s="180"/>
    </row>
    <row r="4" spans="1:11" ht="11.25" customHeight="1" x14ac:dyDescent="0.2">
      <c r="A4" s="180" t="s">
        <v>3</v>
      </c>
      <c r="B4" s="192"/>
      <c r="C4" s="192"/>
      <c r="D4" s="192"/>
      <c r="E4" s="192"/>
      <c r="F4" s="192"/>
      <c r="G4" s="192"/>
      <c r="H4" s="192"/>
      <c r="I4" s="192"/>
    </row>
    <row r="5" spans="1:11" ht="11.25" customHeight="1" x14ac:dyDescent="0.2">
      <c r="A5" s="204"/>
      <c r="B5" s="204"/>
      <c r="C5" s="204"/>
      <c r="D5" s="204"/>
      <c r="E5" s="204"/>
      <c r="F5" s="204"/>
      <c r="G5" s="204"/>
      <c r="H5" s="204"/>
      <c r="I5" s="204"/>
    </row>
    <row r="6" spans="1:11" ht="11.25" customHeight="1" x14ac:dyDescent="0.2">
      <c r="A6" s="19" t="s">
        <v>13</v>
      </c>
      <c r="B6" s="19"/>
      <c r="C6" s="205" t="s">
        <v>85</v>
      </c>
      <c r="D6" s="206"/>
      <c r="E6" s="206"/>
      <c r="F6" s="49"/>
      <c r="G6" s="205" t="s">
        <v>97</v>
      </c>
      <c r="H6" s="206"/>
      <c r="I6" s="206"/>
      <c r="K6" s="10"/>
    </row>
    <row r="7" spans="1:11" ht="11.25" customHeight="1" x14ac:dyDescent="0.2">
      <c r="A7" s="146" t="s">
        <v>92</v>
      </c>
      <c r="B7" s="27"/>
      <c r="C7" s="113" t="s">
        <v>7</v>
      </c>
      <c r="D7" s="50"/>
      <c r="E7" s="113" t="s">
        <v>8</v>
      </c>
      <c r="F7" s="27"/>
      <c r="G7" s="113" t="s">
        <v>7</v>
      </c>
      <c r="H7" s="50"/>
      <c r="I7" s="113" t="s">
        <v>8</v>
      </c>
      <c r="K7" s="10"/>
    </row>
    <row r="8" spans="1:11" ht="11.25" customHeight="1" x14ac:dyDescent="0.2">
      <c r="A8" s="144" t="s">
        <v>86</v>
      </c>
      <c r="B8" s="6"/>
      <c r="C8" s="42">
        <v>23</v>
      </c>
      <c r="D8" s="81"/>
      <c r="E8" s="42">
        <v>214</v>
      </c>
      <c r="F8" s="6"/>
      <c r="G8" s="114" t="s">
        <v>87</v>
      </c>
      <c r="H8" s="81"/>
      <c r="I8" s="114" t="s">
        <v>87</v>
      </c>
      <c r="K8" s="10"/>
    </row>
    <row r="9" spans="1:11" ht="11.25" customHeight="1" x14ac:dyDescent="0.2">
      <c r="A9" s="76" t="s">
        <v>68</v>
      </c>
      <c r="B9" s="6"/>
      <c r="C9" s="39">
        <v>1090</v>
      </c>
      <c r="D9" s="42"/>
      <c r="E9" s="39">
        <v>13100</v>
      </c>
      <c r="F9" s="7"/>
      <c r="G9" s="39">
        <v>1480</v>
      </c>
      <c r="H9" s="42"/>
      <c r="I9" s="39">
        <v>16300</v>
      </c>
      <c r="K9" s="10"/>
    </row>
    <row r="10" spans="1:11" ht="11.25" customHeight="1" x14ac:dyDescent="0.2">
      <c r="A10" s="76" t="s">
        <v>98</v>
      </c>
      <c r="B10" s="6"/>
      <c r="C10" s="39">
        <v>1</v>
      </c>
      <c r="D10" s="42"/>
      <c r="E10" s="39">
        <v>151</v>
      </c>
      <c r="F10" s="7"/>
      <c r="G10" s="39">
        <v>1</v>
      </c>
      <c r="H10" s="42"/>
      <c r="I10" s="39">
        <v>168</v>
      </c>
      <c r="K10" s="10"/>
    </row>
    <row r="11" spans="1:11" ht="11.25" customHeight="1" x14ac:dyDescent="0.2">
      <c r="A11" s="76" t="s">
        <v>88</v>
      </c>
      <c r="B11" s="6"/>
      <c r="C11" s="39">
        <v>10</v>
      </c>
      <c r="D11" s="42"/>
      <c r="E11" s="39">
        <v>104</v>
      </c>
      <c r="F11" s="7"/>
      <c r="G11" s="39">
        <v>10</v>
      </c>
      <c r="H11" s="42"/>
      <c r="I11" s="39">
        <v>330</v>
      </c>
      <c r="K11" s="10"/>
    </row>
    <row r="12" spans="1:11" ht="11.25" customHeight="1" x14ac:dyDescent="0.2">
      <c r="A12" s="89" t="s">
        <v>14</v>
      </c>
      <c r="B12" s="3"/>
      <c r="C12" s="39">
        <v>1860</v>
      </c>
      <c r="D12" s="38"/>
      <c r="E12" s="39">
        <v>23000</v>
      </c>
      <c r="F12" s="3"/>
      <c r="G12" s="39">
        <v>1900</v>
      </c>
      <c r="H12" s="38"/>
      <c r="I12" s="39">
        <v>24300</v>
      </c>
      <c r="K12" s="10"/>
    </row>
    <row r="13" spans="1:11" ht="11.25" customHeight="1" x14ac:dyDescent="0.2">
      <c r="A13" s="89" t="s">
        <v>89</v>
      </c>
      <c r="B13" s="3"/>
      <c r="C13" s="39">
        <v>33</v>
      </c>
      <c r="D13" s="38"/>
      <c r="E13" s="39">
        <v>413</v>
      </c>
      <c r="F13" s="3"/>
      <c r="G13" s="39">
        <v>63</v>
      </c>
      <c r="H13" s="38"/>
      <c r="I13" s="39">
        <v>854</v>
      </c>
      <c r="K13" s="10"/>
    </row>
    <row r="14" spans="1:11" ht="11.25" customHeight="1" x14ac:dyDescent="0.2">
      <c r="A14" s="89" t="s">
        <v>15</v>
      </c>
      <c r="B14" s="3"/>
      <c r="C14" s="39">
        <v>1330</v>
      </c>
      <c r="D14" s="38"/>
      <c r="E14" s="39">
        <v>26200</v>
      </c>
      <c r="F14" s="4"/>
      <c r="G14" s="39">
        <v>1350</v>
      </c>
      <c r="H14" s="38"/>
      <c r="I14" s="39">
        <v>24100</v>
      </c>
      <c r="K14" s="10"/>
    </row>
    <row r="15" spans="1:11" ht="11.25" customHeight="1" x14ac:dyDescent="0.2">
      <c r="A15" s="89" t="s">
        <v>90</v>
      </c>
      <c r="B15" s="3"/>
      <c r="C15" s="115" t="s">
        <v>87</v>
      </c>
      <c r="D15" s="38"/>
      <c r="E15" s="115" t="s">
        <v>87</v>
      </c>
      <c r="F15" s="4"/>
      <c r="G15" s="39">
        <v>95</v>
      </c>
      <c r="H15" s="38"/>
      <c r="I15" s="39">
        <v>3460</v>
      </c>
      <c r="K15" s="10"/>
    </row>
    <row r="16" spans="1:11" ht="11.25" customHeight="1" x14ac:dyDescent="0.2">
      <c r="A16" s="89" t="s">
        <v>22</v>
      </c>
      <c r="B16" s="3"/>
      <c r="C16" s="127" t="s">
        <v>99</v>
      </c>
      <c r="D16" s="108" t="s">
        <v>1</v>
      </c>
      <c r="E16" s="77">
        <v>95</v>
      </c>
      <c r="F16" s="108" t="s">
        <v>1</v>
      </c>
      <c r="G16" s="74">
        <v>1</v>
      </c>
      <c r="H16" s="51"/>
      <c r="I16" s="77">
        <v>253</v>
      </c>
      <c r="K16" s="10"/>
    </row>
    <row r="17" spans="1:11" ht="11.25" customHeight="1" x14ac:dyDescent="0.2">
      <c r="A17" s="107" t="s">
        <v>16</v>
      </c>
      <c r="B17" s="27"/>
      <c r="C17" s="65">
        <v>4340</v>
      </c>
      <c r="D17" s="51"/>
      <c r="E17" s="65">
        <v>63200</v>
      </c>
      <c r="F17" s="16"/>
      <c r="G17" s="65">
        <v>4890</v>
      </c>
      <c r="H17" s="51"/>
      <c r="I17" s="65">
        <v>69800</v>
      </c>
      <c r="K17" s="72"/>
    </row>
    <row r="18" spans="1:11" ht="11.25" customHeight="1" x14ac:dyDescent="0.2">
      <c r="A18" s="182" t="s">
        <v>95</v>
      </c>
      <c r="B18" s="207"/>
      <c r="C18" s="207"/>
      <c r="D18" s="207"/>
      <c r="E18" s="207"/>
      <c r="F18" s="207"/>
      <c r="G18" s="207"/>
      <c r="H18" s="207"/>
      <c r="I18" s="207"/>
      <c r="K18" s="72"/>
    </row>
    <row r="19" spans="1:11" ht="22.5" customHeight="1" x14ac:dyDescent="0.2">
      <c r="A19" s="196" t="s">
        <v>176</v>
      </c>
      <c r="B19" s="208"/>
      <c r="C19" s="208"/>
      <c r="D19" s="208"/>
      <c r="E19" s="208"/>
      <c r="F19" s="208"/>
      <c r="G19" s="208"/>
      <c r="H19" s="208"/>
      <c r="I19" s="208"/>
    </row>
    <row r="20" spans="1:11" ht="11.25" customHeight="1" x14ac:dyDescent="0.2">
      <c r="A20" s="173" t="s">
        <v>69</v>
      </c>
      <c r="B20" s="203"/>
      <c r="C20" s="203"/>
      <c r="D20" s="203"/>
      <c r="E20" s="203"/>
      <c r="F20" s="203"/>
      <c r="G20" s="203"/>
      <c r="H20" s="203"/>
      <c r="I20" s="203"/>
    </row>
    <row r="21" spans="1:11" ht="11.25" customHeight="1" x14ac:dyDescent="0.2">
      <c r="A21" s="173" t="s">
        <v>100</v>
      </c>
      <c r="B21" s="195"/>
      <c r="C21" s="195"/>
      <c r="D21" s="195"/>
      <c r="E21" s="195"/>
      <c r="F21" s="195"/>
      <c r="G21" s="195"/>
      <c r="H21" s="195"/>
      <c r="I21" s="195"/>
    </row>
    <row r="22" spans="1:11" ht="11.25" customHeight="1" x14ac:dyDescent="0.2">
      <c r="A22" s="175"/>
      <c r="B22" s="175"/>
      <c r="C22" s="175"/>
      <c r="D22" s="175"/>
      <c r="E22" s="175"/>
      <c r="F22" s="175"/>
      <c r="G22" s="175"/>
      <c r="H22" s="175"/>
      <c r="I22" s="175"/>
    </row>
    <row r="23" spans="1:11" ht="11.25" customHeight="1" x14ac:dyDescent="0.2">
      <c r="A23" s="176" t="s">
        <v>47</v>
      </c>
      <c r="B23" s="203"/>
      <c r="C23" s="203"/>
      <c r="D23" s="203"/>
      <c r="E23" s="203"/>
      <c r="F23" s="203"/>
      <c r="G23" s="203"/>
      <c r="H23" s="203"/>
      <c r="I23" s="203"/>
    </row>
  </sheetData>
  <mergeCells count="13">
    <mergeCell ref="A23:I23"/>
    <mergeCell ref="A1:I1"/>
    <mergeCell ref="A2:I2"/>
    <mergeCell ref="A3:I3"/>
    <mergeCell ref="A4:I4"/>
    <mergeCell ref="A5:I5"/>
    <mergeCell ref="C6:E6"/>
    <mergeCell ref="G6:I6"/>
    <mergeCell ref="A18:I18"/>
    <mergeCell ref="A19:I19"/>
    <mergeCell ref="A20:I20"/>
    <mergeCell ref="A21:I21"/>
    <mergeCell ref="A22:I22"/>
  </mergeCells>
  <pageMargins left="0.5" right="0.5" top="0.5" bottom="0.75" header="0.5" footer="0.5"/>
  <pageSetup orientation="portrait" horizontalDpi="1200" verticalDpi="1200" r:id="rId1"/>
  <headerFooter alignWithMargins="0"/>
  <ignoredErrors>
    <ignoredError sqref="C6:I6 C1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7CAE8-F070-47CA-9646-C5936BC05F69}">
  <dimension ref="A1:R21"/>
  <sheetViews>
    <sheetView zoomScaleNormal="100" workbookViewId="0">
      <selection activeCell="W9" sqref="W9"/>
    </sheetView>
  </sheetViews>
  <sheetFormatPr defaultRowHeight="11.25" customHeight="1" x14ac:dyDescent="0.2"/>
  <cols>
    <col min="1" max="1" width="27.33203125" style="1" customWidth="1"/>
    <col min="2" max="2" width="1.83203125" style="1" customWidth="1"/>
    <col min="3" max="3" width="8.6640625" style="1" customWidth="1"/>
    <col min="4" max="4" width="1.83203125" style="5" customWidth="1"/>
    <col min="5" max="5" width="6.6640625" style="1" bestFit="1" customWidth="1"/>
    <col min="6" max="6" width="1.83203125" style="5" customWidth="1"/>
    <col min="7" max="7" width="9" style="1" customWidth="1"/>
    <col min="8" max="8" width="1.83203125" style="5" customWidth="1"/>
    <col min="9" max="9" width="6.6640625" style="1" bestFit="1" customWidth="1"/>
    <col min="10" max="10" width="1.83203125" style="5" customWidth="1"/>
    <col min="11" max="11" width="10" style="1" customWidth="1"/>
    <col min="12" max="12" width="1.83203125" style="5" customWidth="1"/>
    <col min="13" max="13" width="7.6640625" style="1" customWidth="1"/>
    <col min="14" max="14" width="1.83203125" style="5" customWidth="1"/>
    <col min="15" max="15" width="6.6640625" style="1" bestFit="1" customWidth="1"/>
    <col min="16" max="16" width="1.83203125" style="5" customWidth="1"/>
    <col min="17" max="17" width="7.6640625" style="1" bestFit="1" customWidth="1"/>
    <col min="18" max="18" width="1.83203125" style="1" customWidth="1"/>
    <col min="19" max="16384" width="9.33203125" style="1"/>
  </cols>
  <sheetData>
    <row r="1" spans="1:18" ht="11.25" customHeight="1" x14ac:dyDescent="0.2">
      <c r="A1" s="178" t="s">
        <v>12</v>
      </c>
      <c r="B1" s="178"/>
      <c r="C1" s="178"/>
      <c r="D1" s="178"/>
      <c r="E1" s="178"/>
      <c r="F1" s="178"/>
      <c r="G1" s="178"/>
      <c r="H1" s="178"/>
      <c r="I1" s="178"/>
      <c r="J1" s="178"/>
      <c r="K1" s="178"/>
      <c r="L1" s="178"/>
      <c r="M1" s="178"/>
      <c r="N1" s="178"/>
      <c r="O1" s="178"/>
      <c r="P1" s="178"/>
      <c r="Q1" s="178"/>
      <c r="R1" s="174"/>
    </row>
    <row r="2" spans="1:18" ht="11.25" customHeight="1" x14ac:dyDescent="0.2">
      <c r="A2" s="178" t="s">
        <v>70</v>
      </c>
      <c r="B2" s="178"/>
      <c r="C2" s="178"/>
      <c r="D2" s="178"/>
      <c r="E2" s="178"/>
      <c r="F2" s="178"/>
      <c r="G2" s="178"/>
      <c r="H2" s="178"/>
      <c r="I2" s="178"/>
      <c r="J2" s="178"/>
      <c r="K2" s="178"/>
      <c r="L2" s="178"/>
      <c r="M2" s="178"/>
      <c r="N2" s="178"/>
      <c r="O2" s="178"/>
      <c r="P2" s="178"/>
      <c r="Q2" s="178"/>
      <c r="R2" s="174"/>
    </row>
    <row r="3" spans="1:18" ht="11.25" customHeight="1" x14ac:dyDescent="0.2">
      <c r="A3" s="178"/>
      <c r="B3" s="178"/>
      <c r="C3" s="178"/>
      <c r="D3" s="178"/>
      <c r="E3" s="178"/>
      <c r="F3" s="178"/>
      <c r="G3" s="178"/>
      <c r="H3" s="178"/>
      <c r="I3" s="178"/>
      <c r="J3" s="178"/>
      <c r="K3" s="178"/>
      <c r="L3" s="178"/>
      <c r="M3" s="178"/>
      <c r="N3" s="178"/>
      <c r="O3" s="178"/>
      <c r="P3" s="178"/>
      <c r="Q3" s="178"/>
      <c r="R3" s="174"/>
    </row>
    <row r="4" spans="1:18" ht="11.25" customHeight="1" x14ac:dyDescent="0.2">
      <c r="A4" s="178" t="s">
        <v>3</v>
      </c>
      <c r="B4" s="192"/>
      <c r="C4" s="192"/>
      <c r="D4" s="192"/>
      <c r="E4" s="192"/>
      <c r="F4" s="192"/>
      <c r="G4" s="192"/>
      <c r="H4" s="192"/>
      <c r="I4" s="192"/>
      <c r="J4" s="192"/>
      <c r="K4" s="192"/>
      <c r="L4" s="192"/>
      <c r="M4" s="192"/>
      <c r="N4" s="192"/>
      <c r="O4" s="192"/>
      <c r="P4" s="192"/>
      <c r="Q4" s="192"/>
      <c r="R4" s="174"/>
    </row>
    <row r="5" spans="1:18" ht="11.25" customHeight="1" x14ac:dyDescent="0.2">
      <c r="A5" s="180"/>
      <c r="B5" s="180"/>
      <c r="C5" s="180"/>
      <c r="D5" s="180"/>
      <c r="E5" s="180"/>
      <c r="F5" s="180"/>
      <c r="G5" s="180"/>
      <c r="H5" s="180"/>
      <c r="I5" s="180"/>
      <c r="J5" s="180"/>
      <c r="K5" s="180"/>
      <c r="L5" s="180"/>
      <c r="M5" s="180"/>
      <c r="N5" s="180"/>
      <c r="O5" s="180"/>
      <c r="P5" s="180"/>
      <c r="Q5" s="180"/>
      <c r="R5" s="174"/>
    </row>
    <row r="6" spans="1:18" ht="11.25" customHeight="1" x14ac:dyDescent="0.2">
      <c r="A6" s="15"/>
      <c r="B6" s="15"/>
      <c r="C6" s="193" t="s">
        <v>57</v>
      </c>
      <c r="D6" s="193"/>
      <c r="E6" s="193"/>
      <c r="F6" s="52"/>
      <c r="G6" s="193" t="s">
        <v>58</v>
      </c>
      <c r="H6" s="193"/>
      <c r="I6" s="193"/>
      <c r="J6" s="52"/>
      <c r="K6" s="193" t="s">
        <v>59</v>
      </c>
      <c r="L6" s="193"/>
      <c r="M6" s="193"/>
      <c r="N6" s="52"/>
      <c r="O6" s="110" t="s">
        <v>4</v>
      </c>
      <c r="P6" s="52"/>
      <c r="Q6" s="110" t="s">
        <v>5</v>
      </c>
      <c r="R6" s="151"/>
    </row>
    <row r="7" spans="1:18" ht="11.25" customHeight="1" x14ac:dyDescent="0.2">
      <c r="A7" s="139" t="s">
        <v>6</v>
      </c>
      <c r="B7" s="6"/>
      <c r="C7" s="110" t="s">
        <v>7</v>
      </c>
      <c r="D7" s="52"/>
      <c r="E7" s="110" t="s">
        <v>8</v>
      </c>
      <c r="F7" s="8"/>
      <c r="G7" s="110" t="s">
        <v>7</v>
      </c>
      <c r="H7" s="52" t="s">
        <v>0</v>
      </c>
      <c r="I7" s="110" t="s">
        <v>8</v>
      </c>
      <c r="J7" s="8"/>
      <c r="K7" s="110" t="s">
        <v>7</v>
      </c>
      <c r="L7" s="52" t="s">
        <v>0</v>
      </c>
      <c r="M7" s="110" t="s">
        <v>8</v>
      </c>
      <c r="N7" s="8"/>
      <c r="O7" s="139" t="s">
        <v>60</v>
      </c>
      <c r="P7" s="8"/>
      <c r="Q7" s="139" t="s">
        <v>9</v>
      </c>
      <c r="R7" s="71"/>
    </row>
    <row r="8" spans="1:18" ht="11.25" customHeight="1" x14ac:dyDescent="0.2">
      <c r="A8" s="140" t="s">
        <v>10</v>
      </c>
      <c r="B8" s="19"/>
      <c r="C8" s="53"/>
      <c r="D8" s="54"/>
      <c r="E8" s="53"/>
      <c r="F8" s="18"/>
      <c r="G8" s="53"/>
      <c r="H8" s="18"/>
      <c r="I8" s="53"/>
      <c r="J8" s="18"/>
      <c r="K8" s="53"/>
      <c r="L8" s="18"/>
      <c r="M8" s="53"/>
      <c r="N8" s="18"/>
      <c r="O8" s="41"/>
      <c r="P8" s="18"/>
      <c r="Q8" s="53"/>
      <c r="R8" s="10"/>
    </row>
    <row r="9" spans="1:18" ht="11.25" customHeight="1" x14ac:dyDescent="0.2">
      <c r="A9" s="55" t="s">
        <v>85</v>
      </c>
      <c r="B9" s="27"/>
      <c r="C9" s="51">
        <v>43</v>
      </c>
      <c r="D9" s="108" t="s">
        <v>1</v>
      </c>
      <c r="E9" s="51">
        <v>18700</v>
      </c>
      <c r="F9" s="108" t="s">
        <v>1</v>
      </c>
      <c r="G9" s="51">
        <v>93</v>
      </c>
      <c r="H9" s="56"/>
      <c r="I9" s="51">
        <v>36800</v>
      </c>
      <c r="J9" s="56"/>
      <c r="K9" s="51">
        <v>726</v>
      </c>
      <c r="L9" s="108" t="s">
        <v>1</v>
      </c>
      <c r="M9" s="51">
        <v>131000</v>
      </c>
      <c r="N9" s="56"/>
      <c r="O9" s="58">
        <v>75500</v>
      </c>
      <c r="P9" s="108" t="s">
        <v>1</v>
      </c>
      <c r="Q9" s="51">
        <v>262000</v>
      </c>
      <c r="R9" s="124"/>
    </row>
    <row r="10" spans="1:18" ht="11.25" customHeight="1" x14ac:dyDescent="0.2">
      <c r="A10" s="55" t="s">
        <v>97</v>
      </c>
      <c r="B10" s="27"/>
      <c r="C10" s="51">
        <v>36</v>
      </c>
      <c r="D10" s="56"/>
      <c r="E10" s="51">
        <v>16500</v>
      </c>
      <c r="F10" s="56"/>
      <c r="G10" s="51">
        <v>107</v>
      </c>
      <c r="H10" s="56"/>
      <c r="I10" s="51">
        <v>39700</v>
      </c>
      <c r="J10" s="56"/>
      <c r="K10" s="51">
        <v>514</v>
      </c>
      <c r="L10" s="56"/>
      <c r="M10" s="51">
        <v>104000</v>
      </c>
      <c r="N10" s="56"/>
      <c r="O10" s="58">
        <v>81500</v>
      </c>
      <c r="P10" s="56"/>
      <c r="Q10" s="51">
        <v>242000</v>
      </c>
      <c r="R10" s="75"/>
    </row>
    <row r="11" spans="1:18" ht="11.25" customHeight="1" x14ac:dyDescent="0.2">
      <c r="A11" s="106" t="s">
        <v>11</v>
      </c>
      <c r="B11" s="19"/>
      <c r="C11" s="41"/>
      <c r="D11" s="57"/>
      <c r="E11" s="41"/>
      <c r="F11" s="57"/>
      <c r="G11" s="41"/>
      <c r="H11" s="57"/>
      <c r="I11" s="41"/>
      <c r="J11" s="57"/>
      <c r="K11" s="41"/>
      <c r="L11" s="57"/>
      <c r="M11" s="41"/>
      <c r="N11" s="57"/>
      <c r="O11" s="41"/>
      <c r="P11" s="57"/>
      <c r="Q11" s="41"/>
      <c r="R11" s="10"/>
    </row>
    <row r="12" spans="1:18" ht="11.25" customHeight="1" x14ac:dyDescent="0.2">
      <c r="A12" s="55" t="s">
        <v>85</v>
      </c>
      <c r="B12" s="27"/>
      <c r="C12" s="51">
        <v>4340</v>
      </c>
      <c r="D12" s="56"/>
      <c r="E12" s="51">
        <v>63200</v>
      </c>
      <c r="F12" s="56"/>
      <c r="G12" s="51">
        <v>41</v>
      </c>
      <c r="H12" s="56"/>
      <c r="I12" s="51">
        <v>15300</v>
      </c>
      <c r="J12" s="56"/>
      <c r="K12" s="51">
        <v>375</v>
      </c>
      <c r="L12" s="108" t="s">
        <v>1</v>
      </c>
      <c r="M12" s="51">
        <v>88500</v>
      </c>
      <c r="N12" s="108" t="s">
        <v>1</v>
      </c>
      <c r="O12" s="58">
        <v>35600</v>
      </c>
      <c r="P12" s="56"/>
      <c r="Q12" s="51">
        <v>203000</v>
      </c>
      <c r="R12" s="108" t="s">
        <v>1</v>
      </c>
    </row>
    <row r="13" spans="1:18" ht="11.25" customHeight="1" x14ac:dyDescent="0.2">
      <c r="A13" s="55" t="s">
        <v>97</v>
      </c>
      <c r="B13" s="79"/>
      <c r="C13" s="116">
        <v>4890</v>
      </c>
      <c r="D13" s="80"/>
      <c r="E13" s="116">
        <v>69800</v>
      </c>
      <c r="F13" s="80"/>
      <c r="G13" s="116">
        <v>23</v>
      </c>
      <c r="H13" s="80"/>
      <c r="I13" s="116">
        <v>7790</v>
      </c>
      <c r="J13" s="80"/>
      <c r="K13" s="116">
        <v>443</v>
      </c>
      <c r="L13" s="80"/>
      <c r="M13" s="116">
        <v>109000</v>
      </c>
      <c r="N13" s="80"/>
      <c r="O13" s="93">
        <v>34500</v>
      </c>
      <c r="P13" s="80"/>
      <c r="Q13" s="51">
        <v>221000</v>
      </c>
      <c r="R13" s="75"/>
    </row>
    <row r="14" spans="1:18" ht="11.25" customHeight="1" x14ac:dyDescent="0.2">
      <c r="A14" s="182" t="s">
        <v>82</v>
      </c>
      <c r="B14" s="202"/>
      <c r="C14" s="202"/>
      <c r="D14" s="202"/>
      <c r="E14" s="202"/>
      <c r="F14" s="202"/>
      <c r="G14" s="202"/>
      <c r="H14" s="202"/>
      <c r="I14" s="202"/>
      <c r="J14" s="202"/>
      <c r="K14" s="202"/>
      <c r="L14" s="202"/>
      <c r="M14" s="202"/>
      <c r="N14" s="202"/>
      <c r="O14" s="202"/>
      <c r="P14" s="202"/>
      <c r="Q14" s="202"/>
      <c r="R14" s="184"/>
    </row>
    <row r="15" spans="1:18" ht="22.5" customHeight="1" x14ac:dyDescent="0.2">
      <c r="A15" s="196" t="s">
        <v>176</v>
      </c>
      <c r="B15" s="197"/>
      <c r="C15" s="197"/>
      <c r="D15" s="197"/>
      <c r="E15" s="197"/>
      <c r="F15" s="197"/>
      <c r="G15" s="197"/>
      <c r="H15" s="197"/>
      <c r="I15" s="197"/>
      <c r="J15" s="197"/>
      <c r="K15" s="197"/>
      <c r="L15" s="197"/>
      <c r="M15" s="197"/>
      <c r="N15" s="197"/>
      <c r="O15" s="197"/>
      <c r="P15" s="197"/>
      <c r="Q15" s="197"/>
      <c r="R15" s="174"/>
    </row>
    <row r="16" spans="1:18" ht="11.25" customHeight="1" x14ac:dyDescent="0.2">
      <c r="A16" s="173" t="s">
        <v>61</v>
      </c>
      <c r="B16" s="176"/>
      <c r="C16" s="176"/>
      <c r="D16" s="176"/>
      <c r="E16" s="176"/>
      <c r="F16" s="176"/>
      <c r="G16" s="176"/>
      <c r="H16" s="176"/>
      <c r="I16" s="176"/>
      <c r="J16" s="176"/>
      <c r="K16" s="176"/>
      <c r="L16" s="176"/>
      <c r="M16" s="176"/>
      <c r="N16" s="176"/>
      <c r="O16" s="176"/>
      <c r="P16" s="176"/>
      <c r="Q16" s="176"/>
      <c r="R16" s="174"/>
    </row>
    <row r="17" spans="1:18" ht="11.25" customHeight="1" x14ac:dyDescent="0.2">
      <c r="A17" s="173" t="s">
        <v>62</v>
      </c>
      <c r="B17" s="176"/>
      <c r="C17" s="176"/>
      <c r="D17" s="176"/>
      <c r="E17" s="176"/>
      <c r="F17" s="176"/>
      <c r="G17" s="176"/>
      <c r="H17" s="176"/>
      <c r="I17" s="176"/>
      <c r="J17" s="176"/>
      <c r="K17" s="176"/>
      <c r="L17" s="176"/>
      <c r="M17" s="176"/>
      <c r="N17" s="176"/>
      <c r="O17" s="176"/>
      <c r="P17" s="176"/>
      <c r="Q17" s="176"/>
      <c r="R17" s="174"/>
    </row>
    <row r="18" spans="1:18" ht="22.5" customHeight="1" x14ac:dyDescent="0.2">
      <c r="A18" s="209" t="s">
        <v>94</v>
      </c>
      <c r="B18" s="177"/>
      <c r="C18" s="177"/>
      <c r="D18" s="177"/>
      <c r="E18" s="177"/>
      <c r="F18" s="177"/>
      <c r="G18" s="177"/>
      <c r="H18" s="177"/>
      <c r="I18" s="177"/>
      <c r="J18" s="177"/>
      <c r="K18" s="177"/>
      <c r="L18" s="177"/>
      <c r="M18" s="177"/>
      <c r="N18" s="177"/>
      <c r="O18" s="177"/>
      <c r="P18" s="177"/>
      <c r="Q18" s="177"/>
      <c r="R18" s="174"/>
    </row>
    <row r="19" spans="1:18" ht="22.5" customHeight="1" x14ac:dyDescent="0.2">
      <c r="A19" s="210" t="s">
        <v>93</v>
      </c>
      <c r="B19" s="177"/>
      <c r="C19" s="177"/>
      <c r="D19" s="177"/>
      <c r="E19" s="177"/>
      <c r="F19" s="177"/>
      <c r="G19" s="177"/>
      <c r="H19" s="177"/>
      <c r="I19" s="177"/>
      <c r="J19" s="177"/>
      <c r="K19" s="177"/>
      <c r="L19" s="177"/>
      <c r="M19" s="177"/>
      <c r="N19" s="177"/>
      <c r="O19" s="177"/>
      <c r="P19" s="177"/>
      <c r="Q19" s="177"/>
      <c r="R19" s="174"/>
    </row>
    <row r="20" spans="1:18" ht="11.25" customHeight="1" x14ac:dyDescent="0.2">
      <c r="A20" s="177"/>
      <c r="B20" s="177"/>
      <c r="C20" s="177"/>
      <c r="D20" s="177"/>
      <c r="E20" s="177"/>
      <c r="F20" s="177"/>
      <c r="G20" s="177"/>
      <c r="H20" s="177"/>
      <c r="I20" s="177"/>
      <c r="J20" s="177"/>
      <c r="K20" s="177"/>
      <c r="L20" s="177"/>
      <c r="M20" s="177"/>
      <c r="N20" s="177"/>
      <c r="O20" s="177"/>
      <c r="P20" s="177"/>
      <c r="Q20" s="177"/>
      <c r="R20" s="174"/>
    </row>
    <row r="21" spans="1:18" ht="11.25" customHeight="1" x14ac:dyDescent="0.2">
      <c r="A21" s="176" t="s">
        <v>47</v>
      </c>
      <c r="B21" s="176"/>
      <c r="C21" s="176"/>
      <c r="D21" s="176"/>
      <c r="E21" s="176"/>
      <c r="F21" s="176"/>
      <c r="G21" s="176"/>
      <c r="H21" s="176"/>
      <c r="I21" s="176"/>
      <c r="J21" s="176"/>
      <c r="K21" s="176"/>
      <c r="L21" s="176"/>
      <c r="M21" s="176"/>
      <c r="N21" s="176"/>
      <c r="O21" s="176"/>
      <c r="P21" s="176"/>
      <c r="Q21" s="176"/>
      <c r="R21" s="174"/>
    </row>
  </sheetData>
  <mergeCells count="16">
    <mergeCell ref="A20:R20"/>
    <mergeCell ref="A21:R21"/>
    <mergeCell ref="A14:R14"/>
    <mergeCell ref="A15:R15"/>
    <mergeCell ref="A16:R16"/>
    <mergeCell ref="A17:R17"/>
    <mergeCell ref="A18:R18"/>
    <mergeCell ref="A19:R19"/>
    <mergeCell ref="C6:E6"/>
    <mergeCell ref="G6:I6"/>
    <mergeCell ref="K6:M6"/>
    <mergeCell ref="A1:R1"/>
    <mergeCell ref="A2:R2"/>
    <mergeCell ref="A3:R3"/>
    <mergeCell ref="A4:R4"/>
    <mergeCell ref="A5:R5"/>
  </mergeCells>
  <pageMargins left="0.5" right="0.5" top="0.5" bottom="0.75" header="0.5" footer="0.5"/>
  <pageSetup scale="88" orientation="portrait" horizontalDpi="1200" verticalDpi="1200" r:id="rId1"/>
  <headerFooter alignWithMargins="0"/>
  <ignoredErrors>
    <ignoredError sqref="A9:A1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65BD0-8347-4AEA-9AC2-43A754E4628A}">
  <dimension ref="A1:L233"/>
  <sheetViews>
    <sheetView topLeftCell="A40" zoomScaleNormal="100" workbookViewId="0">
      <selection activeCell="I85" sqref="I85"/>
    </sheetView>
  </sheetViews>
  <sheetFormatPr defaultColWidth="11.5" defaultRowHeight="15.75" x14ac:dyDescent="0.25"/>
  <cols>
    <col min="1" max="1" width="27.5" style="168" customWidth="1"/>
    <col min="2" max="2" width="2.1640625" style="158" customWidth="1"/>
    <col min="3" max="3" width="10.1640625" style="169" customWidth="1"/>
    <col min="4" max="4" width="2.1640625" style="158" customWidth="1"/>
    <col min="5" max="5" width="10.1640625" style="169" customWidth="1"/>
    <col min="6" max="6" width="2.1640625" style="158" customWidth="1"/>
    <col min="7" max="7" width="10.1640625" style="169" customWidth="1"/>
    <col min="8" max="8" width="2.1640625" style="158" customWidth="1"/>
    <col min="9" max="9" width="10.1640625" style="169" customWidth="1"/>
    <col min="10" max="10" width="2.1640625" style="158" customWidth="1"/>
    <col min="11" max="11" width="10.5" style="169" customWidth="1"/>
    <col min="12" max="12" width="2.1640625" style="158" customWidth="1"/>
    <col min="13" max="16384" width="11.5" style="168"/>
  </cols>
  <sheetData>
    <row r="1" spans="1:12" s="153" customFormat="1" ht="11.25" customHeight="1" x14ac:dyDescent="0.2">
      <c r="A1" s="213" t="s">
        <v>101</v>
      </c>
      <c r="B1" s="213"/>
      <c r="C1" s="213"/>
      <c r="D1" s="213"/>
      <c r="E1" s="213"/>
      <c r="F1" s="213"/>
      <c r="G1" s="213"/>
      <c r="H1" s="213"/>
      <c r="I1" s="213"/>
      <c r="J1" s="213"/>
      <c r="K1" s="213"/>
      <c r="L1" s="213"/>
    </row>
    <row r="2" spans="1:12" s="153" customFormat="1" ht="11.25" customHeight="1" x14ac:dyDescent="0.2">
      <c r="A2" s="213" t="s">
        <v>177</v>
      </c>
      <c r="B2" s="213"/>
      <c r="C2" s="213"/>
      <c r="D2" s="213"/>
      <c r="E2" s="213"/>
      <c r="F2" s="213"/>
      <c r="G2" s="213"/>
      <c r="H2" s="213"/>
      <c r="I2" s="213"/>
      <c r="J2" s="213"/>
      <c r="K2" s="213"/>
      <c r="L2" s="213"/>
    </row>
    <row r="3" spans="1:12" s="153" customFormat="1" ht="11.25" customHeight="1" x14ac:dyDescent="0.2">
      <c r="A3" s="213"/>
      <c r="B3" s="213"/>
      <c r="C3" s="213"/>
      <c r="D3" s="213"/>
      <c r="E3" s="213"/>
      <c r="F3" s="213"/>
      <c r="G3" s="213"/>
      <c r="H3" s="213"/>
      <c r="I3" s="213"/>
      <c r="J3" s="213"/>
      <c r="K3" s="213"/>
      <c r="L3" s="213"/>
    </row>
    <row r="4" spans="1:12" s="153" customFormat="1" ht="11.25" customHeight="1" x14ac:dyDescent="0.2">
      <c r="A4" s="213" t="s">
        <v>102</v>
      </c>
      <c r="B4" s="213"/>
      <c r="C4" s="213"/>
      <c r="D4" s="213"/>
      <c r="E4" s="213"/>
      <c r="F4" s="213"/>
      <c r="G4" s="213"/>
      <c r="H4" s="213"/>
      <c r="I4" s="213"/>
      <c r="J4" s="213"/>
      <c r="K4" s="213"/>
      <c r="L4" s="213"/>
    </row>
    <row r="5" spans="1:12" s="153" customFormat="1" ht="11.25" customHeight="1" x14ac:dyDescent="0.2">
      <c r="A5" s="214"/>
      <c r="B5" s="215"/>
      <c r="C5" s="215"/>
      <c r="D5" s="215"/>
      <c r="E5" s="215"/>
      <c r="F5" s="215"/>
      <c r="G5" s="215"/>
      <c r="H5" s="215"/>
      <c r="I5" s="215"/>
      <c r="J5" s="215"/>
      <c r="K5" s="215"/>
      <c r="L5" s="215"/>
    </row>
    <row r="6" spans="1:12" s="153" customFormat="1" ht="11.25" customHeight="1" x14ac:dyDescent="0.2">
      <c r="A6" s="154" t="s">
        <v>178</v>
      </c>
      <c r="B6" s="155"/>
      <c r="C6" s="156">
        <v>2013</v>
      </c>
      <c r="D6" s="155"/>
      <c r="E6" s="156">
        <v>2014</v>
      </c>
      <c r="F6" s="155"/>
      <c r="G6" s="156">
        <v>2015</v>
      </c>
      <c r="H6" s="155"/>
      <c r="I6" s="156">
        <v>2016</v>
      </c>
      <c r="J6" s="155"/>
      <c r="K6" s="156">
        <v>2017</v>
      </c>
      <c r="L6" s="155"/>
    </row>
    <row r="7" spans="1:12" s="153" customFormat="1" ht="11.25" customHeight="1" x14ac:dyDescent="0.2">
      <c r="A7" s="157" t="s">
        <v>179</v>
      </c>
      <c r="B7" s="158"/>
      <c r="C7" s="159">
        <v>57</v>
      </c>
      <c r="D7" s="160"/>
      <c r="E7" s="159">
        <v>60</v>
      </c>
      <c r="F7" s="160"/>
      <c r="G7" s="159">
        <v>40</v>
      </c>
      <c r="H7" s="160"/>
      <c r="I7" s="159">
        <v>40</v>
      </c>
      <c r="J7" s="160"/>
      <c r="K7" s="159">
        <v>40</v>
      </c>
      <c r="L7" s="160"/>
    </row>
    <row r="8" spans="1:12" s="153" customFormat="1" ht="11.25" customHeight="1" x14ac:dyDescent="0.2">
      <c r="A8" s="157" t="s">
        <v>103</v>
      </c>
      <c r="B8" s="158"/>
      <c r="C8" s="159">
        <v>112</v>
      </c>
      <c r="D8" s="160"/>
      <c r="E8" s="159">
        <v>106</v>
      </c>
      <c r="F8" s="160"/>
      <c r="G8" s="159">
        <v>85</v>
      </c>
      <c r="H8" s="160"/>
      <c r="I8" s="159">
        <v>85</v>
      </c>
      <c r="J8" s="160"/>
      <c r="K8" s="159">
        <v>104</v>
      </c>
      <c r="L8" s="160"/>
    </row>
    <row r="9" spans="1:12" s="153" customFormat="1" ht="11.25" customHeight="1" x14ac:dyDescent="0.2">
      <c r="A9" s="157" t="s">
        <v>104</v>
      </c>
      <c r="B9" s="158"/>
      <c r="C9" s="159">
        <v>2078</v>
      </c>
      <c r="D9" s="160"/>
      <c r="E9" s="159">
        <v>1360</v>
      </c>
      <c r="F9" s="160" t="s">
        <v>1</v>
      </c>
      <c r="G9" s="159">
        <v>1770</v>
      </c>
      <c r="H9" s="160" t="s">
        <v>1</v>
      </c>
      <c r="I9" s="159">
        <v>2170</v>
      </c>
      <c r="J9" s="160" t="s">
        <v>1</v>
      </c>
      <c r="K9" s="159">
        <v>2170</v>
      </c>
      <c r="L9" s="160" t="s">
        <v>105</v>
      </c>
    </row>
    <row r="10" spans="1:12" s="153" customFormat="1" ht="11.25" customHeight="1" x14ac:dyDescent="0.2">
      <c r="A10" s="157" t="s">
        <v>106</v>
      </c>
      <c r="B10" s="158"/>
      <c r="C10" s="159">
        <v>189</v>
      </c>
      <c r="D10" s="160"/>
      <c r="E10" s="159">
        <v>190</v>
      </c>
      <c r="F10" s="160"/>
      <c r="G10" s="159">
        <v>190</v>
      </c>
      <c r="H10" s="160"/>
      <c r="I10" s="159">
        <v>190</v>
      </c>
      <c r="J10" s="160"/>
      <c r="K10" s="159">
        <v>190</v>
      </c>
      <c r="L10" s="160" t="s">
        <v>105</v>
      </c>
    </row>
    <row r="11" spans="1:12" s="153" customFormat="1" ht="11.25" customHeight="1" x14ac:dyDescent="0.2">
      <c r="A11" s="157" t="s">
        <v>107</v>
      </c>
      <c r="B11" s="158"/>
      <c r="C11" s="159">
        <v>1586</v>
      </c>
      <c r="D11" s="160" t="s">
        <v>1</v>
      </c>
      <c r="E11" s="159">
        <v>1561</v>
      </c>
      <c r="F11" s="160" t="s">
        <v>1</v>
      </c>
      <c r="G11" s="159">
        <v>1315</v>
      </c>
      <c r="H11" s="160" t="s">
        <v>1</v>
      </c>
      <c r="I11" s="159">
        <v>1558</v>
      </c>
      <c r="J11" s="160" t="s">
        <v>1</v>
      </c>
      <c r="K11" s="159">
        <v>1500</v>
      </c>
      <c r="L11" s="160" t="s">
        <v>105</v>
      </c>
    </row>
    <row r="12" spans="1:12" s="153" customFormat="1" ht="11.25" customHeight="1" x14ac:dyDescent="0.2">
      <c r="A12" s="157" t="s">
        <v>108</v>
      </c>
      <c r="B12" s="158"/>
      <c r="C12" s="159">
        <v>29</v>
      </c>
      <c r="D12" s="160"/>
      <c r="E12" s="159">
        <v>22</v>
      </c>
      <c r="F12" s="160"/>
      <c r="G12" s="159">
        <v>19</v>
      </c>
      <c r="H12" s="160"/>
      <c r="I12" s="159">
        <v>15</v>
      </c>
      <c r="J12" s="160" t="s">
        <v>1</v>
      </c>
      <c r="K12" s="159">
        <v>15</v>
      </c>
      <c r="L12" s="160" t="s">
        <v>105</v>
      </c>
    </row>
    <row r="13" spans="1:12" s="153" customFormat="1" ht="11.25" customHeight="1" x14ac:dyDescent="0.2">
      <c r="A13" s="157" t="s">
        <v>109</v>
      </c>
      <c r="B13" s="158"/>
      <c r="C13" s="159">
        <v>2270</v>
      </c>
      <c r="D13" s="160"/>
      <c r="E13" s="159">
        <v>2418</v>
      </c>
      <c r="F13" s="160" t="s">
        <v>1</v>
      </c>
      <c r="G13" s="159">
        <v>2542</v>
      </c>
      <c r="H13" s="160" t="s">
        <v>1</v>
      </c>
      <c r="I13" s="159">
        <v>14725</v>
      </c>
      <c r="J13" s="160" t="s">
        <v>1</v>
      </c>
      <c r="K13" s="159">
        <v>14700</v>
      </c>
      <c r="L13" s="160" t="s">
        <v>105</v>
      </c>
    </row>
    <row r="14" spans="1:12" s="153" customFormat="1" ht="11.25" customHeight="1" x14ac:dyDescent="0.2">
      <c r="A14" s="157" t="s">
        <v>110</v>
      </c>
      <c r="B14" s="158"/>
      <c r="C14" s="159">
        <v>635</v>
      </c>
      <c r="D14" s="160"/>
      <c r="E14" s="159">
        <v>730</v>
      </c>
      <c r="F14" s="160"/>
      <c r="G14" s="159">
        <v>715</v>
      </c>
      <c r="H14" s="160"/>
      <c r="I14" s="159">
        <v>674</v>
      </c>
      <c r="J14" s="160" t="s">
        <v>1</v>
      </c>
      <c r="K14" s="159">
        <v>670</v>
      </c>
      <c r="L14" s="160" t="s">
        <v>105</v>
      </c>
    </row>
    <row r="15" spans="1:12" s="153" customFormat="1" ht="11.25" customHeight="1" x14ac:dyDescent="0.2">
      <c r="A15" s="157" t="s">
        <v>111</v>
      </c>
      <c r="B15" s="158"/>
      <c r="C15" s="159">
        <v>170</v>
      </c>
      <c r="D15" s="160"/>
      <c r="E15" s="159">
        <v>145</v>
      </c>
      <c r="F15" s="160"/>
      <c r="G15" s="159">
        <v>130</v>
      </c>
      <c r="H15" s="160"/>
      <c r="I15" s="159">
        <v>111</v>
      </c>
      <c r="J15" s="160" t="s">
        <v>1</v>
      </c>
      <c r="K15" s="159">
        <v>110</v>
      </c>
      <c r="L15" s="160" t="s">
        <v>105</v>
      </c>
    </row>
    <row r="16" spans="1:12" s="153" customFormat="1" ht="11.25" customHeight="1" x14ac:dyDescent="0.2">
      <c r="A16" s="157" t="s">
        <v>112</v>
      </c>
      <c r="B16" s="158"/>
      <c r="C16" s="159">
        <v>71</v>
      </c>
      <c r="D16" s="160"/>
      <c r="E16" s="159">
        <v>64</v>
      </c>
      <c r="F16" s="160"/>
      <c r="G16" s="159">
        <v>43</v>
      </c>
      <c r="H16" s="160"/>
      <c r="I16" s="159">
        <v>63</v>
      </c>
      <c r="J16" s="160" t="s">
        <v>1</v>
      </c>
      <c r="K16" s="159">
        <v>68</v>
      </c>
      <c r="L16" s="160"/>
    </row>
    <row r="17" spans="1:12" s="153" customFormat="1" ht="11.25" customHeight="1" x14ac:dyDescent="0.2">
      <c r="A17" s="157" t="s">
        <v>113</v>
      </c>
      <c r="B17" s="158"/>
      <c r="C17" s="159">
        <v>351</v>
      </c>
      <c r="D17" s="160"/>
      <c r="E17" s="159">
        <v>414</v>
      </c>
      <c r="F17" s="160"/>
      <c r="G17" s="159">
        <v>389</v>
      </c>
      <c r="H17" s="160"/>
      <c r="I17" s="159">
        <v>318</v>
      </c>
      <c r="J17" s="160" t="s">
        <v>1</v>
      </c>
      <c r="K17" s="159">
        <v>318</v>
      </c>
      <c r="L17" s="160" t="s">
        <v>105</v>
      </c>
    </row>
    <row r="18" spans="1:12" s="153" customFormat="1" ht="11.25" customHeight="1" x14ac:dyDescent="0.2">
      <c r="A18" s="157" t="s">
        <v>114</v>
      </c>
      <c r="B18" s="158"/>
      <c r="C18" s="159">
        <v>1</v>
      </c>
      <c r="D18" s="160"/>
      <c r="E18" s="159">
        <v>1</v>
      </c>
      <c r="F18" s="160"/>
      <c r="G18" s="159">
        <v>1</v>
      </c>
      <c r="H18" s="160"/>
      <c r="I18" s="159">
        <v>1</v>
      </c>
      <c r="J18" s="160"/>
      <c r="K18" s="159">
        <v>1</v>
      </c>
      <c r="L18" s="160" t="s">
        <v>105</v>
      </c>
    </row>
    <row r="19" spans="1:12" s="153" customFormat="1" ht="11.25" customHeight="1" x14ac:dyDescent="0.2">
      <c r="A19" s="157" t="s">
        <v>115</v>
      </c>
      <c r="B19" s="158"/>
      <c r="C19" s="159">
        <v>73</v>
      </c>
      <c r="D19" s="160"/>
      <c r="E19" s="159">
        <v>68</v>
      </c>
      <c r="F19" s="160"/>
      <c r="G19" s="159">
        <v>59</v>
      </c>
      <c r="H19" s="160"/>
      <c r="I19" s="159">
        <v>59</v>
      </c>
      <c r="J19" s="160"/>
      <c r="K19" s="159">
        <v>59</v>
      </c>
      <c r="L19" s="160" t="s">
        <v>105</v>
      </c>
    </row>
    <row r="20" spans="1:12" s="153" customFormat="1" ht="11.25" customHeight="1" x14ac:dyDescent="0.2">
      <c r="A20" s="157" t="s">
        <v>116</v>
      </c>
      <c r="B20" s="158"/>
      <c r="C20" s="159">
        <v>3333</v>
      </c>
      <c r="D20" s="160"/>
      <c r="E20" s="159">
        <v>3447</v>
      </c>
      <c r="F20" s="160"/>
      <c r="G20" s="159">
        <v>3400</v>
      </c>
      <c r="H20" s="160"/>
      <c r="I20" s="159">
        <v>3400</v>
      </c>
      <c r="J20" s="160"/>
      <c r="K20" s="159">
        <v>3400</v>
      </c>
      <c r="L20" s="160" t="s">
        <v>105</v>
      </c>
    </row>
    <row r="21" spans="1:12" s="153" customFormat="1" ht="11.25" customHeight="1" x14ac:dyDescent="0.2">
      <c r="A21" s="157" t="s">
        <v>86</v>
      </c>
      <c r="B21" s="158"/>
      <c r="C21" s="159">
        <v>119</v>
      </c>
      <c r="D21" s="160"/>
      <c r="E21" s="159">
        <v>88</v>
      </c>
      <c r="F21" s="160"/>
      <c r="G21" s="159">
        <v>99</v>
      </c>
      <c r="H21" s="160"/>
      <c r="I21" s="159">
        <v>99</v>
      </c>
      <c r="J21" s="160"/>
      <c r="K21" s="159">
        <v>99</v>
      </c>
      <c r="L21" s="160" t="s">
        <v>105</v>
      </c>
    </row>
    <row r="22" spans="1:12" s="153" customFormat="1" ht="11.25" customHeight="1" x14ac:dyDescent="0.2">
      <c r="A22" s="157" t="s">
        <v>117</v>
      </c>
      <c r="B22" s="158"/>
      <c r="C22" s="159">
        <v>61</v>
      </c>
      <c r="D22" s="160"/>
      <c r="E22" s="159">
        <v>105</v>
      </c>
      <c r="F22" s="160"/>
      <c r="G22" s="159">
        <v>100</v>
      </c>
      <c r="H22" s="160"/>
      <c r="I22" s="159">
        <v>338</v>
      </c>
      <c r="J22" s="160" t="s">
        <v>1</v>
      </c>
      <c r="K22" s="159">
        <v>242</v>
      </c>
      <c r="L22" s="160" t="s">
        <v>105</v>
      </c>
    </row>
    <row r="23" spans="1:12" s="153" customFormat="1" ht="11.25" customHeight="1" x14ac:dyDescent="0.2">
      <c r="A23" s="157" t="s">
        <v>118</v>
      </c>
      <c r="B23" s="158"/>
      <c r="C23" s="159">
        <v>1837</v>
      </c>
      <c r="D23" s="160"/>
      <c r="E23" s="159">
        <v>1811</v>
      </c>
      <c r="F23" s="160"/>
      <c r="G23" s="159">
        <v>1793</v>
      </c>
      <c r="H23" s="160" t="s">
        <v>1</v>
      </c>
      <c r="I23" s="159">
        <v>1679</v>
      </c>
      <c r="J23" s="160" t="s">
        <v>1</v>
      </c>
      <c r="K23" s="159">
        <v>1700</v>
      </c>
      <c r="L23" s="160" t="s">
        <v>105</v>
      </c>
    </row>
    <row r="24" spans="1:12" s="153" customFormat="1" ht="11.25" customHeight="1" x14ac:dyDescent="0.2">
      <c r="A24" s="157" t="s">
        <v>164</v>
      </c>
      <c r="B24" s="158"/>
      <c r="C24" s="159">
        <v>1015</v>
      </c>
      <c r="D24" s="160"/>
      <c r="E24" s="159">
        <v>843</v>
      </c>
      <c r="F24" s="160"/>
      <c r="G24" s="159">
        <v>860</v>
      </c>
      <c r="H24" s="160"/>
      <c r="I24" s="159">
        <v>934</v>
      </c>
      <c r="J24" s="160" t="s">
        <v>1</v>
      </c>
      <c r="K24" s="159">
        <v>930</v>
      </c>
      <c r="L24" s="160" t="s">
        <v>105</v>
      </c>
    </row>
    <row r="25" spans="1:12" s="153" customFormat="1" ht="11.25" customHeight="1" x14ac:dyDescent="0.2">
      <c r="A25" s="157" t="s">
        <v>180</v>
      </c>
      <c r="B25" s="158"/>
      <c r="C25" s="159">
        <v>28000</v>
      </c>
      <c r="D25" s="160" t="s">
        <v>1</v>
      </c>
      <c r="E25" s="159">
        <v>19970</v>
      </c>
      <c r="F25" s="160" t="s">
        <v>1</v>
      </c>
      <c r="G25" s="159">
        <v>16300</v>
      </c>
      <c r="H25" s="160" t="s">
        <v>1</v>
      </c>
      <c r="I25" s="159">
        <v>15500</v>
      </c>
      <c r="J25" s="160" t="s">
        <v>130</v>
      </c>
      <c r="K25" s="159">
        <v>15500</v>
      </c>
      <c r="L25" s="160" t="s">
        <v>105</v>
      </c>
    </row>
    <row r="26" spans="1:12" s="153" customFormat="1" ht="11.25" customHeight="1" x14ac:dyDescent="0.2">
      <c r="A26" s="157" t="s">
        <v>121</v>
      </c>
      <c r="B26" s="158"/>
      <c r="C26" s="159">
        <v>114</v>
      </c>
      <c r="D26" s="160"/>
      <c r="E26" s="159">
        <v>120</v>
      </c>
      <c r="F26" s="160"/>
      <c r="G26" s="159">
        <v>138</v>
      </c>
      <c r="H26" s="160"/>
      <c r="I26" s="159">
        <v>170</v>
      </c>
      <c r="J26" s="160" t="s">
        <v>1</v>
      </c>
      <c r="K26" s="159">
        <v>170</v>
      </c>
      <c r="L26" s="160" t="s">
        <v>105</v>
      </c>
    </row>
    <row r="27" spans="1:12" s="153" customFormat="1" ht="11.25" customHeight="1" x14ac:dyDescent="0.2">
      <c r="A27" s="157" t="s">
        <v>122</v>
      </c>
      <c r="B27" s="158"/>
      <c r="C27" s="159">
        <v>87</v>
      </c>
      <c r="D27" s="160"/>
      <c r="E27" s="159">
        <v>98</v>
      </c>
      <c r="F27" s="160"/>
      <c r="G27" s="159">
        <v>91</v>
      </c>
      <c r="H27" s="160"/>
      <c r="I27" s="159">
        <v>74</v>
      </c>
      <c r="J27" s="160" t="s">
        <v>1</v>
      </c>
      <c r="K27" s="159">
        <v>74</v>
      </c>
      <c r="L27" s="160" t="s">
        <v>105</v>
      </c>
    </row>
    <row r="28" spans="1:12" s="153" customFormat="1" ht="11.25" customHeight="1" x14ac:dyDescent="0.2">
      <c r="A28" s="157" t="s">
        <v>123</v>
      </c>
      <c r="B28" s="158"/>
      <c r="C28" s="159"/>
      <c r="D28" s="160"/>
      <c r="E28" s="159"/>
      <c r="F28" s="160"/>
      <c r="G28" s="159"/>
      <c r="H28" s="160"/>
      <c r="I28" s="159"/>
      <c r="J28" s="160"/>
      <c r="K28" s="159"/>
      <c r="L28" s="160"/>
    </row>
    <row r="29" spans="1:12" s="153" customFormat="1" ht="11.25" customHeight="1" x14ac:dyDescent="0.2">
      <c r="A29" s="161" t="s">
        <v>119</v>
      </c>
      <c r="B29" s="158"/>
      <c r="C29" s="159">
        <v>4</v>
      </c>
      <c r="D29" s="160"/>
      <c r="E29" s="159">
        <v>3</v>
      </c>
      <c r="F29" s="160"/>
      <c r="G29" s="159">
        <v>3</v>
      </c>
      <c r="H29" s="160"/>
      <c r="I29" s="159">
        <v>3</v>
      </c>
      <c r="J29" s="160"/>
      <c r="K29" s="159">
        <v>5</v>
      </c>
      <c r="L29" s="160"/>
    </row>
    <row r="30" spans="1:12" s="153" customFormat="1" ht="11.25" customHeight="1" x14ac:dyDescent="0.2">
      <c r="A30" s="161" t="s">
        <v>120</v>
      </c>
      <c r="B30" s="158"/>
      <c r="C30" s="159">
        <v>315</v>
      </c>
      <c r="D30" s="160"/>
      <c r="E30" s="159">
        <v>348</v>
      </c>
      <c r="F30" s="160"/>
      <c r="G30" s="159">
        <v>472</v>
      </c>
      <c r="H30" s="160"/>
      <c r="I30" s="159">
        <v>472</v>
      </c>
      <c r="J30" s="160"/>
      <c r="K30" s="159">
        <v>703</v>
      </c>
      <c r="L30" s="160"/>
    </row>
    <row r="31" spans="1:12" s="153" customFormat="1" ht="11.25" customHeight="1" x14ac:dyDescent="0.2">
      <c r="A31" s="157" t="s">
        <v>165</v>
      </c>
      <c r="B31" s="158"/>
      <c r="C31" s="159">
        <v>11</v>
      </c>
      <c r="D31" s="160"/>
      <c r="E31" s="159">
        <v>11</v>
      </c>
      <c r="F31" s="160"/>
      <c r="G31" s="159">
        <v>11</v>
      </c>
      <c r="H31" s="160"/>
      <c r="I31" s="159">
        <v>10</v>
      </c>
      <c r="J31" s="160" t="s">
        <v>1</v>
      </c>
      <c r="K31" s="159">
        <v>10</v>
      </c>
      <c r="L31" s="160" t="s">
        <v>105</v>
      </c>
    </row>
    <row r="32" spans="1:12" s="153" customFormat="1" ht="11.25" customHeight="1" x14ac:dyDescent="0.2">
      <c r="A32" s="157" t="s">
        <v>124</v>
      </c>
      <c r="B32" s="158"/>
      <c r="C32" s="159">
        <v>144</v>
      </c>
      <c r="D32" s="160" t="s">
        <v>1</v>
      </c>
      <c r="E32" s="159">
        <v>243</v>
      </c>
      <c r="F32" s="160" t="s">
        <v>1</v>
      </c>
      <c r="G32" s="159">
        <v>244</v>
      </c>
      <c r="H32" s="160" t="s">
        <v>1</v>
      </c>
      <c r="I32" s="159">
        <v>140</v>
      </c>
      <c r="J32" s="160" t="s">
        <v>1</v>
      </c>
      <c r="K32" s="159">
        <v>140</v>
      </c>
      <c r="L32" s="160" t="s">
        <v>105</v>
      </c>
    </row>
    <row r="33" spans="1:12" s="153" customFormat="1" ht="11.25" customHeight="1" x14ac:dyDescent="0.2">
      <c r="A33" s="157" t="s">
        <v>181</v>
      </c>
      <c r="B33" s="158"/>
      <c r="C33" s="159">
        <v>941</v>
      </c>
      <c r="D33" s="160"/>
      <c r="E33" s="159">
        <v>872</v>
      </c>
      <c r="F33" s="160"/>
      <c r="G33" s="159">
        <v>872</v>
      </c>
      <c r="H33" s="160"/>
      <c r="I33" s="159">
        <v>2200</v>
      </c>
      <c r="J33" s="160"/>
      <c r="K33" s="159">
        <v>2200</v>
      </c>
      <c r="L33" s="160" t="s">
        <v>105</v>
      </c>
    </row>
    <row r="34" spans="1:12" s="153" customFormat="1" ht="11.25" customHeight="1" x14ac:dyDescent="0.2">
      <c r="A34" s="157" t="s">
        <v>182</v>
      </c>
      <c r="B34" s="158"/>
      <c r="C34" s="159">
        <v>12</v>
      </c>
      <c r="D34" s="160"/>
      <c r="E34" s="159">
        <v>12</v>
      </c>
      <c r="F34" s="160"/>
      <c r="G34" s="159">
        <v>13</v>
      </c>
      <c r="H34" s="160" t="s">
        <v>1</v>
      </c>
      <c r="I34" s="159">
        <v>13</v>
      </c>
      <c r="J34" s="160" t="s">
        <v>1</v>
      </c>
      <c r="K34" s="159">
        <v>13</v>
      </c>
      <c r="L34" s="160"/>
    </row>
    <row r="35" spans="1:12" s="153" customFormat="1" ht="11.25" customHeight="1" x14ac:dyDescent="0.2">
      <c r="A35" s="157" t="s">
        <v>125</v>
      </c>
      <c r="B35" s="158"/>
      <c r="C35" s="159">
        <v>150</v>
      </c>
      <c r="D35" s="160"/>
      <c r="E35" s="159">
        <v>244</v>
      </c>
      <c r="F35" s="160"/>
      <c r="G35" s="159">
        <v>290</v>
      </c>
      <c r="H35" s="160"/>
      <c r="I35" s="159">
        <v>320</v>
      </c>
      <c r="J35" s="160"/>
      <c r="K35" s="159">
        <v>320</v>
      </c>
      <c r="L35" s="160" t="s">
        <v>105</v>
      </c>
    </row>
    <row r="36" spans="1:12" s="153" customFormat="1" ht="11.25" customHeight="1" x14ac:dyDescent="0.2">
      <c r="A36" s="157" t="s">
        <v>183</v>
      </c>
      <c r="B36" s="158"/>
      <c r="C36" s="159">
        <v>3455</v>
      </c>
      <c r="D36" s="160" t="s">
        <v>1</v>
      </c>
      <c r="E36" s="159">
        <v>3279</v>
      </c>
      <c r="F36" s="160" t="s">
        <v>1</v>
      </c>
      <c r="G36" s="159">
        <v>2027</v>
      </c>
      <c r="H36" s="160" t="s">
        <v>1</v>
      </c>
      <c r="I36" s="159">
        <v>4183</v>
      </c>
      <c r="J36" s="160" t="s">
        <v>1</v>
      </c>
      <c r="K36" s="159">
        <v>4200</v>
      </c>
      <c r="L36" s="160" t="s">
        <v>105</v>
      </c>
    </row>
    <row r="37" spans="1:12" s="153" customFormat="1" ht="11.25" customHeight="1" x14ac:dyDescent="0.2">
      <c r="A37" s="157" t="s">
        <v>126</v>
      </c>
      <c r="B37" s="158"/>
      <c r="C37" s="159">
        <v>22</v>
      </c>
      <c r="D37" s="160"/>
      <c r="E37" s="159">
        <v>24</v>
      </c>
      <c r="F37" s="160"/>
      <c r="G37" s="159">
        <v>40</v>
      </c>
      <c r="H37" s="160"/>
      <c r="I37" s="159">
        <v>53</v>
      </c>
      <c r="J37" s="160"/>
      <c r="K37" s="159">
        <v>53</v>
      </c>
      <c r="L37" s="160" t="s">
        <v>105</v>
      </c>
    </row>
    <row r="38" spans="1:12" s="153" customFormat="1" ht="11.25" customHeight="1" x14ac:dyDescent="0.2">
      <c r="A38" s="157" t="s">
        <v>184</v>
      </c>
      <c r="B38" s="158"/>
      <c r="C38" s="159">
        <v>1778</v>
      </c>
      <c r="D38" s="160"/>
      <c r="E38" s="159">
        <v>1802</v>
      </c>
      <c r="F38" s="160"/>
      <c r="G38" s="159">
        <v>1800</v>
      </c>
      <c r="H38" s="160"/>
      <c r="I38" s="159">
        <v>3090</v>
      </c>
      <c r="J38" s="160" t="s">
        <v>1</v>
      </c>
      <c r="K38" s="159">
        <v>3100</v>
      </c>
      <c r="L38" s="160" t="s">
        <v>105</v>
      </c>
    </row>
    <row r="39" spans="1:12" s="153" customFormat="1" ht="11.25" customHeight="1" x14ac:dyDescent="0.2">
      <c r="A39" s="157" t="s">
        <v>127</v>
      </c>
      <c r="B39" s="158"/>
      <c r="C39" s="159">
        <v>760</v>
      </c>
      <c r="D39" s="160"/>
      <c r="E39" s="159">
        <v>664</v>
      </c>
      <c r="F39" s="160"/>
      <c r="G39" s="159">
        <v>649</v>
      </c>
      <c r="H39" s="160"/>
      <c r="I39" s="159">
        <v>778</v>
      </c>
      <c r="J39" s="160" t="s">
        <v>1</v>
      </c>
      <c r="K39" s="159">
        <v>880</v>
      </c>
      <c r="L39" s="160"/>
    </row>
    <row r="40" spans="1:12" s="153" customFormat="1" ht="11.25" customHeight="1" x14ac:dyDescent="0.2">
      <c r="A40" s="157" t="s">
        <v>128</v>
      </c>
      <c r="B40" s="158"/>
      <c r="C40" s="159">
        <v>118</v>
      </c>
      <c r="D40" s="160"/>
      <c r="E40" s="159">
        <v>82</v>
      </c>
      <c r="F40" s="160"/>
      <c r="G40" s="159">
        <v>111</v>
      </c>
      <c r="H40" s="160" t="s">
        <v>1</v>
      </c>
      <c r="I40" s="159">
        <v>131</v>
      </c>
      <c r="J40" s="160" t="s">
        <v>1</v>
      </c>
      <c r="K40" s="159">
        <v>130</v>
      </c>
      <c r="L40" s="160" t="s">
        <v>105</v>
      </c>
    </row>
    <row r="41" spans="1:12" s="153" customFormat="1" ht="11.25" customHeight="1" x14ac:dyDescent="0.2">
      <c r="A41" s="157" t="s">
        <v>129</v>
      </c>
      <c r="B41" s="158"/>
      <c r="C41" s="159">
        <v>3190</v>
      </c>
      <c r="D41" s="160"/>
      <c r="E41" s="159">
        <v>2902</v>
      </c>
      <c r="F41" s="160"/>
      <c r="G41" s="159">
        <v>2640</v>
      </c>
      <c r="H41" s="160"/>
      <c r="I41" s="159">
        <v>2700</v>
      </c>
      <c r="J41" s="160" t="s">
        <v>1</v>
      </c>
      <c r="K41" s="159">
        <v>2700</v>
      </c>
      <c r="L41" s="160" t="s">
        <v>105</v>
      </c>
    </row>
    <row r="42" spans="1:12" s="153" customFormat="1" ht="11.25" customHeight="1" x14ac:dyDescent="0.2">
      <c r="A42" s="157" t="s">
        <v>185</v>
      </c>
      <c r="B42" s="158"/>
      <c r="C42" s="159">
        <v>21119</v>
      </c>
      <c r="D42" s="160"/>
      <c r="E42" s="159">
        <v>19550</v>
      </c>
      <c r="F42" s="160"/>
      <c r="G42" s="159">
        <v>12298</v>
      </c>
      <c r="H42" s="160" t="s">
        <v>1</v>
      </c>
      <c r="I42" s="159">
        <v>16377</v>
      </c>
      <c r="J42" s="160" t="s">
        <v>1</v>
      </c>
      <c r="K42" s="159">
        <v>16000</v>
      </c>
      <c r="L42" s="160" t="s">
        <v>105</v>
      </c>
    </row>
    <row r="43" spans="1:12" s="153" customFormat="1" ht="11.25" customHeight="1" x14ac:dyDescent="0.2">
      <c r="A43" s="157" t="s">
        <v>186</v>
      </c>
      <c r="B43" s="158"/>
      <c r="C43" s="159">
        <v>1500</v>
      </c>
      <c r="D43" s="160"/>
      <c r="E43" s="159">
        <v>1200</v>
      </c>
      <c r="F43" s="160"/>
      <c r="G43" s="159">
        <v>1000</v>
      </c>
      <c r="H43" s="160"/>
      <c r="I43" s="159">
        <v>1000</v>
      </c>
      <c r="J43" s="160"/>
      <c r="K43" s="159">
        <v>1000</v>
      </c>
      <c r="L43" s="160"/>
    </row>
    <row r="44" spans="1:12" s="153" customFormat="1" ht="11.25" customHeight="1" x14ac:dyDescent="0.2">
      <c r="A44" s="157" t="s">
        <v>131</v>
      </c>
      <c r="B44" s="158"/>
      <c r="C44" s="159">
        <v>210</v>
      </c>
      <c r="D44" s="160"/>
      <c r="E44" s="159">
        <v>210</v>
      </c>
      <c r="F44" s="160"/>
      <c r="G44" s="159">
        <v>250</v>
      </c>
      <c r="H44" s="160" t="s">
        <v>1</v>
      </c>
      <c r="I44" s="159">
        <v>250</v>
      </c>
      <c r="J44" s="160" t="s">
        <v>1</v>
      </c>
      <c r="K44" s="159">
        <v>250</v>
      </c>
      <c r="L44" s="160" t="s">
        <v>105</v>
      </c>
    </row>
    <row r="45" spans="1:12" s="153" customFormat="1" ht="11.25" customHeight="1" x14ac:dyDescent="0.2">
      <c r="A45" s="157" t="s">
        <v>132</v>
      </c>
      <c r="B45" s="158"/>
      <c r="C45" s="159">
        <v>27</v>
      </c>
      <c r="D45" s="160"/>
      <c r="E45" s="159">
        <v>82</v>
      </c>
      <c r="F45" s="160"/>
      <c r="G45" s="159">
        <v>159</v>
      </c>
      <c r="H45" s="160"/>
      <c r="I45" s="159">
        <v>147</v>
      </c>
      <c r="J45" s="160" t="s">
        <v>1</v>
      </c>
      <c r="K45" s="159">
        <v>148</v>
      </c>
      <c r="L45" s="160" t="s">
        <v>105</v>
      </c>
    </row>
    <row r="46" spans="1:12" s="153" customFormat="1" ht="11.25" customHeight="1" x14ac:dyDescent="0.2">
      <c r="A46" s="157" t="s">
        <v>133</v>
      </c>
      <c r="B46" s="158"/>
      <c r="C46" s="159">
        <v>3192</v>
      </c>
      <c r="D46" s="160" t="s">
        <v>1</v>
      </c>
      <c r="E46" s="159">
        <v>5887</v>
      </c>
      <c r="F46" s="160" t="s">
        <v>1</v>
      </c>
      <c r="G46" s="159">
        <v>572</v>
      </c>
      <c r="H46" s="160" t="s">
        <v>1</v>
      </c>
      <c r="I46" s="159">
        <v>617</v>
      </c>
      <c r="J46" s="160" t="s">
        <v>1</v>
      </c>
      <c r="K46" s="159">
        <v>620</v>
      </c>
      <c r="L46" s="160" t="s">
        <v>105</v>
      </c>
    </row>
    <row r="47" spans="1:12" s="153" customFormat="1" ht="11.25" customHeight="1" x14ac:dyDescent="0.2">
      <c r="A47" s="157" t="s">
        <v>134</v>
      </c>
      <c r="B47" s="158"/>
      <c r="C47" s="159">
        <v>48</v>
      </c>
      <c r="D47" s="160"/>
      <c r="E47" s="159">
        <v>45</v>
      </c>
      <c r="F47" s="160"/>
      <c r="G47" s="159">
        <v>43</v>
      </c>
      <c r="H47" s="160" t="s">
        <v>1</v>
      </c>
      <c r="I47" s="159">
        <v>50</v>
      </c>
      <c r="J47" s="160" t="s">
        <v>1</v>
      </c>
      <c r="K47" s="159">
        <v>50</v>
      </c>
      <c r="L47" s="160" t="s">
        <v>105</v>
      </c>
    </row>
    <row r="48" spans="1:12" s="153" customFormat="1" ht="11.25" customHeight="1" x14ac:dyDescent="0.2">
      <c r="A48" s="157" t="s">
        <v>135</v>
      </c>
      <c r="B48" s="158"/>
      <c r="C48" s="159">
        <v>4771</v>
      </c>
      <c r="D48" s="160"/>
      <c r="E48" s="159">
        <v>4674</v>
      </c>
      <c r="F48" s="160"/>
      <c r="G48" s="159">
        <v>4670</v>
      </c>
      <c r="H48" s="160"/>
      <c r="I48" s="159">
        <v>4670</v>
      </c>
      <c r="J48" s="160"/>
      <c r="K48" s="159">
        <v>4700</v>
      </c>
      <c r="L48" s="160" t="s">
        <v>105</v>
      </c>
    </row>
    <row r="49" spans="1:12" s="153" customFormat="1" ht="11.25" customHeight="1" x14ac:dyDescent="0.2">
      <c r="A49" s="157" t="s">
        <v>136</v>
      </c>
      <c r="B49" s="158"/>
      <c r="C49" s="159">
        <v>857</v>
      </c>
      <c r="D49" s="160"/>
      <c r="E49" s="159">
        <v>900</v>
      </c>
      <c r="F49" s="160"/>
      <c r="G49" s="159">
        <v>900</v>
      </c>
      <c r="H49" s="160"/>
      <c r="I49" s="159">
        <v>900</v>
      </c>
      <c r="J49" s="160"/>
      <c r="K49" s="159">
        <v>900</v>
      </c>
      <c r="L49" s="160" t="s">
        <v>105</v>
      </c>
    </row>
    <row r="50" spans="1:12" s="153" customFormat="1" ht="11.25" customHeight="1" x14ac:dyDescent="0.2">
      <c r="A50" s="157" t="s">
        <v>137</v>
      </c>
      <c r="B50" s="158"/>
      <c r="C50" s="159">
        <v>124</v>
      </c>
      <c r="D50" s="160"/>
      <c r="E50" s="159">
        <v>113</v>
      </c>
      <c r="F50" s="160"/>
      <c r="G50" s="159">
        <v>82</v>
      </c>
      <c r="H50" s="160"/>
      <c r="I50" s="159">
        <v>137</v>
      </c>
      <c r="J50" s="160" t="s">
        <v>1</v>
      </c>
      <c r="K50" s="159">
        <v>137</v>
      </c>
      <c r="L50" s="160" t="s">
        <v>105</v>
      </c>
    </row>
    <row r="51" spans="1:12" s="153" customFormat="1" ht="11.25" customHeight="1" x14ac:dyDescent="0.2">
      <c r="A51" s="157" t="s">
        <v>138</v>
      </c>
      <c r="B51" s="158"/>
      <c r="C51" s="159">
        <v>6</v>
      </c>
      <c r="D51" s="160"/>
      <c r="E51" s="159">
        <v>6</v>
      </c>
      <c r="F51" s="160"/>
      <c r="G51" s="159">
        <v>6</v>
      </c>
      <c r="H51" s="160"/>
      <c r="I51" s="159">
        <v>6</v>
      </c>
      <c r="J51" s="160" t="s">
        <v>105</v>
      </c>
      <c r="K51" s="159">
        <v>6</v>
      </c>
      <c r="L51" s="160" t="s">
        <v>105</v>
      </c>
    </row>
    <row r="52" spans="1:12" s="153" customFormat="1" ht="11.25" customHeight="1" x14ac:dyDescent="0.2">
      <c r="A52" s="157" t="s">
        <v>139</v>
      </c>
      <c r="B52" s="158"/>
      <c r="C52" s="162" t="s">
        <v>163</v>
      </c>
      <c r="D52" s="160"/>
      <c r="E52" s="162" t="s">
        <v>163</v>
      </c>
      <c r="F52" s="160"/>
      <c r="G52" s="162" t="s">
        <v>163</v>
      </c>
      <c r="H52" s="160"/>
      <c r="I52" s="162" t="s">
        <v>163</v>
      </c>
      <c r="J52" s="160"/>
      <c r="K52" s="162" t="s">
        <v>163</v>
      </c>
      <c r="L52" s="160"/>
    </row>
    <row r="53" spans="1:12" s="153" customFormat="1" ht="11.25" customHeight="1" x14ac:dyDescent="0.2">
      <c r="A53" s="157" t="s">
        <v>140</v>
      </c>
      <c r="B53" s="158"/>
      <c r="C53" s="159">
        <v>772</v>
      </c>
      <c r="D53" s="160"/>
      <c r="E53" s="159">
        <v>708</v>
      </c>
      <c r="F53" s="160"/>
      <c r="G53" s="159">
        <v>708</v>
      </c>
      <c r="H53" s="160" t="s">
        <v>1</v>
      </c>
      <c r="I53" s="159">
        <v>708</v>
      </c>
      <c r="J53" s="160"/>
      <c r="K53" s="159">
        <v>710</v>
      </c>
      <c r="L53" s="160" t="s">
        <v>105</v>
      </c>
    </row>
    <row r="54" spans="1:12" s="153" customFormat="1" ht="11.25" customHeight="1" x14ac:dyDescent="0.2">
      <c r="A54" s="157" t="s">
        <v>187</v>
      </c>
      <c r="B54" s="158"/>
      <c r="C54" s="159">
        <v>120</v>
      </c>
      <c r="D54" s="160"/>
      <c r="E54" s="159">
        <v>150</v>
      </c>
      <c r="F54" s="160"/>
      <c r="G54" s="159">
        <v>150</v>
      </c>
      <c r="H54" s="160"/>
      <c r="I54" s="159">
        <v>150</v>
      </c>
      <c r="J54" s="160"/>
      <c r="K54" s="159">
        <v>200</v>
      </c>
      <c r="L54" s="160"/>
    </row>
    <row r="55" spans="1:12" s="153" customFormat="1" ht="11.25" customHeight="1" x14ac:dyDescent="0.2">
      <c r="A55" s="157" t="s">
        <v>188</v>
      </c>
      <c r="B55" s="158"/>
      <c r="C55" s="162" t="s">
        <v>163</v>
      </c>
      <c r="D55" s="160"/>
      <c r="E55" s="162" t="s">
        <v>163</v>
      </c>
      <c r="F55" s="160"/>
      <c r="G55" s="162" t="s">
        <v>163</v>
      </c>
      <c r="H55" s="160"/>
      <c r="I55" s="162" t="s">
        <v>163</v>
      </c>
      <c r="J55" s="160"/>
      <c r="K55" s="162" t="s">
        <v>163</v>
      </c>
      <c r="L55" s="160"/>
    </row>
    <row r="56" spans="1:12" s="153" customFormat="1" ht="11.25" customHeight="1" x14ac:dyDescent="0.2">
      <c r="A56" s="157" t="s">
        <v>189</v>
      </c>
      <c r="B56" s="158"/>
      <c r="C56" s="159">
        <v>60</v>
      </c>
      <c r="D56" s="160"/>
      <c r="E56" s="159">
        <v>60</v>
      </c>
      <c r="F56" s="160"/>
      <c r="G56" s="159">
        <v>70</v>
      </c>
      <c r="H56" s="160"/>
      <c r="I56" s="159">
        <v>70</v>
      </c>
      <c r="J56" s="160"/>
      <c r="K56" s="159">
        <v>70</v>
      </c>
      <c r="L56" s="160"/>
    </row>
    <row r="57" spans="1:12" s="153" customFormat="1" ht="11.25" customHeight="1" x14ac:dyDescent="0.2">
      <c r="A57" s="157" t="s">
        <v>190</v>
      </c>
      <c r="B57" s="158"/>
      <c r="C57" s="159">
        <v>5091</v>
      </c>
      <c r="D57" s="160"/>
      <c r="E57" s="159">
        <v>5496</v>
      </c>
      <c r="F57" s="160"/>
      <c r="G57" s="159">
        <v>5457</v>
      </c>
      <c r="H57" s="160" t="s">
        <v>1</v>
      </c>
      <c r="I57" s="159">
        <v>5403</v>
      </c>
      <c r="J57" s="160" t="s">
        <v>1</v>
      </c>
      <c r="K57" s="159">
        <v>5400</v>
      </c>
      <c r="L57" s="160" t="s">
        <v>105</v>
      </c>
    </row>
    <row r="58" spans="1:12" s="153" customFormat="1" ht="11.25" customHeight="1" x14ac:dyDescent="0.2">
      <c r="A58" s="157" t="s">
        <v>191</v>
      </c>
      <c r="B58" s="158"/>
      <c r="C58" s="159">
        <v>120</v>
      </c>
      <c r="D58" s="160"/>
      <c r="E58" s="159">
        <v>125</v>
      </c>
      <c r="F58" s="160"/>
      <c r="G58" s="159">
        <v>120</v>
      </c>
      <c r="H58" s="160"/>
      <c r="I58" s="159">
        <v>120</v>
      </c>
      <c r="J58" s="160"/>
      <c r="K58" s="159">
        <v>120</v>
      </c>
      <c r="L58" s="160"/>
    </row>
    <row r="59" spans="1:12" s="153" customFormat="1" ht="11.25" customHeight="1" x14ac:dyDescent="0.2">
      <c r="A59" s="157" t="s">
        <v>141</v>
      </c>
      <c r="B59" s="158"/>
      <c r="C59" s="159">
        <v>37</v>
      </c>
      <c r="D59" s="160"/>
      <c r="E59" s="159">
        <v>57</v>
      </c>
      <c r="F59" s="160"/>
      <c r="G59" s="159">
        <v>50</v>
      </c>
      <c r="H59" s="160"/>
      <c r="I59" s="159">
        <v>42</v>
      </c>
      <c r="J59" s="160" t="s">
        <v>1</v>
      </c>
      <c r="K59" s="159">
        <v>42</v>
      </c>
      <c r="L59" s="160" t="s">
        <v>105</v>
      </c>
    </row>
    <row r="60" spans="1:12" s="153" customFormat="1" ht="11.25" customHeight="1" x14ac:dyDescent="0.2">
      <c r="A60" s="157" t="s">
        <v>142</v>
      </c>
      <c r="B60" s="158"/>
      <c r="C60" s="163" t="s">
        <v>87</v>
      </c>
      <c r="D60" s="160"/>
      <c r="E60" s="163" t="s">
        <v>87</v>
      </c>
      <c r="F60" s="160"/>
      <c r="G60" s="163" t="s">
        <v>87</v>
      </c>
      <c r="H60" s="160"/>
      <c r="I60" s="163" t="s">
        <v>87</v>
      </c>
      <c r="J60" s="160" t="s">
        <v>105</v>
      </c>
      <c r="K60" s="163" t="s">
        <v>87</v>
      </c>
      <c r="L60" s="160" t="s">
        <v>105</v>
      </c>
    </row>
    <row r="61" spans="1:12" s="153" customFormat="1" ht="11.25" customHeight="1" x14ac:dyDescent="0.2">
      <c r="A61" s="157" t="s">
        <v>143</v>
      </c>
      <c r="B61" s="158"/>
      <c r="C61" s="159">
        <v>56</v>
      </c>
      <c r="D61" s="160"/>
      <c r="E61" s="159">
        <v>32</v>
      </c>
      <c r="F61" s="160"/>
      <c r="G61" s="159">
        <v>25</v>
      </c>
      <c r="H61" s="160" t="s">
        <v>1</v>
      </c>
      <c r="I61" s="159">
        <v>20</v>
      </c>
      <c r="J61" s="160" t="s">
        <v>1</v>
      </c>
      <c r="K61" s="159">
        <v>20</v>
      </c>
      <c r="L61" s="160" t="s">
        <v>105</v>
      </c>
    </row>
    <row r="62" spans="1:12" s="153" customFormat="1" ht="11.25" customHeight="1" x14ac:dyDescent="0.2">
      <c r="A62" s="157" t="s">
        <v>89</v>
      </c>
      <c r="B62" s="158"/>
      <c r="C62" s="159">
        <v>2785</v>
      </c>
      <c r="D62" s="160"/>
      <c r="E62" s="159">
        <v>3387</v>
      </c>
      <c r="F62" s="160"/>
      <c r="G62" s="159">
        <v>6049</v>
      </c>
      <c r="H62" s="160"/>
      <c r="I62" s="159">
        <v>5483</v>
      </c>
      <c r="J62" s="160" t="s">
        <v>1</v>
      </c>
      <c r="K62" s="159">
        <v>5500</v>
      </c>
      <c r="L62" s="160" t="s">
        <v>105</v>
      </c>
    </row>
    <row r="63" spans="1:12" s="153" customFormat="1" ht="11.25" customHeight="1" x14ac:dyDescent="0.2">
      <c r="A63" s="157" t="s">
        <v>144</v>
      </c>
      <c r="B63" s="158"/>
      <c r="C63" s="159">
        <v>1229</v>
      </c>
      <c r="D63" s="160" t="s">
        <v>1</v>
      </c>
      <c r="E63" s="159">
        <v>1446</v>
      </c>
      <c r="F63" s="160" t="s">
        <v>1</v>
      </c>
      <c r="G63" s="159">
        <v>1660</v>
      </c>
      <c r="H63" s="160"/>
      <c r="I63" s="159">
        <v>1660</v>
      </c>
      <c r="J63" s="160"/>
      <c r="K63" s="159">
        <v>2000</v>
      </c>
      <c r="L63" s="160" t="s">
        <v>105</v>
      </c>
    </row>
    <row r="64" spans="1:12" s="153" customFormat="1" ht="11.25" customHeight="1" x14ac:dyDescent="0.2">
      <c r="A64" s="157" t="s">
        <v>192</v>
      </c>
      <c r="B64" s="158"/>
      <c r="C64" s="159">
        <v>5</v>
      </c>
      <c r="D64" s="160"/>
      <c r="E64" s="159">
        <v>5</v>
      </c>
      <c r="F64" s="160"/>
      <c r="G64" s="159">
        <v>5</v>
      </c>
      <c r="H64" s="160"/>
      <c r="I64" s="159">
        <v>5</v>
      </c>
      <c r="J64" s="160"/>
      <c r="K64" s="164">
        <v>5</v>
      </c>
      <c r="L64" s="160"/>
    </row>
    <row r="65" spans="1:12" s="153" customFormat="1" ht="11.25" customHeight="1" x14ac:dyDescent="0.2">
      <c r="A65" s="157" t="s">
        <v>145</v>
      </c>
      <c r="B65" s="158"/>
      <c r="C65" s="159">
        <v>298</v>
      </c>
      <c r="D65" s="160"/>
      <c r="E65" s="159">
        <v>544</v>
      </c>
      <c r="F65" s="160"/>
      <c r="G65" s="159">
        <v>438</v>
      </c>
      <c r="H65" s="160"/>
      <c r="I65" s="159">
        <v>438</v>
      </c>
      <c r="J65" s="160"/>
      <c r="K65" s="159">
        <v>287</v>
      </c>
      <c r="L65" s="160"/>
    </row>
    <row r="66" spans="1:12" s="153" customFormat="1" ht="11.25" customHeight="1" x14ac:dyDescent="0.2">
      <c r="A66" s="157" t="s">
        <v>146</v>
      </c>
      <c r="B66" s="158"/>
      <c r="C66" s="159"/>
      <c r="D66" s="160"/>
      <c r="E66" s="159"/>
      <c r="F66" s="160"/>
      <c r="G66" s="159"/>
      <c r="H66" s="160"/>
      <c r="I66" s="159"/>
      <c r="J66" s="160"/>
      <c r="K66" s="159"/>
      <c r="L66" s="160"/>
    </row>
    <row r="67" spans="1:12" s="153" customFormat="1" ht="11.25" customHeight="1" x14ac:dyDescent="0.2">
      <c r="A67" s="161" t="s">
        <v>147</v>
      </c>
      <c r="B67" s="158"/>
      <c r="C67" s="159">
        <v>133</v>
      </c>
      <c r="D67" s="160"/>
      <c r="E67" s="159">
        <v>147</v>
      </c>
      <c r="F67" s="160"/>
      <c r="G67" s="159">
        <v>136</v>
      </c>
      <c r="H67" s="160"/>
      <c r="I67" s="159">
        <v>137</v>
      </c>
      <c r="J67" s="160"/>
      <c r="K67" s="159">
        <v>140</v>
      </c>
      <c r="L67" s="160" t="s">
        <v>105</v>
      </c>
    </row>
    <row r="68" spans="1:12" s="153" customFormat="1" ht="11.25" customHeight="1" x14ac:dyDescent="0.2">
      <c r="A68" s="161" t="s">
        <v>148</v>
      </c>
      <c r="B68" s="158"/>
      <c r="C68" s="159">
        <v>952</v>
      </c>
      <c r="D68" s="160"/>
      <c r="E68" s="159">
        <v>905</v>
      </c>
      <c r="F68" s="160"/>
      <c r="G68" s="159">
        <v>882</v>
      </c>
      <c r="H68" s="160"/>
      <c r="I68" s="159">
        <v>898</v>
      </c>
      <c r="J68" s="160" t="s">
        <v>1</v>
      </c>
      <c r="K68" s="159">
        <v>900</v>
      </c>
      <c r="L68" s="160" t="s">
        <v>105</v>
      </c>
    </row>
    <row r="69" spans="1:12" s="153" customFormat="1" ht="11.25" customHeight="1" x14ac:dyDescent="0.2">
      <c r="A69" s="157" t="s">
        <v>149</v>
      </c>
      <c r="B69" s="158"/>
      <c r="C69" s="159">
        <v>299</v>
      </c>
      <c r="D69" s="160"/>
      <c r="E69" s="159">
        <v>329</v>
      </c>
      <c r="F69" s="160"/>
      <c r="G69" s="159">
        <v>310</v>
      </c>
      <c r="H69" s="160"/>
      <c r="I69" s="159">
        <v>255</v>
      </c>
      <c r="J69" s="160" t="s">
        <v>1</v>
      </c>
      <c r="K69" s="159">
        <v>152</v>
      </c>
      <c r="L69" s="160"/>
    </row>
    <row r="70" spans="1:12" s="153" customFormat="1" ht="11.25" customHeight="1" x14ac:dyDescent="0.2">
      <c r="A70" s="157" t="s">
        <v>193</v>
      </c>
      <c r="B70" s="158"/>
      <c r="C70" s="159">
        <v>150</v>
      </c>
      <c r="D70" s="160"/>
      <c r="E70" s="159">
        <v>200</v>
      </c>
      <c r="F70" s="160"/>
      <c r="G70" s="159">
        <v>210</v>
      </c>
      <c r="H70" s="160"/>
      <c r="I70" s="159">
        <v>210</v>
      </c>
      <c r="J70" s="160"/>
      <c r="K70" s="159">
        <v>210</v>
      </c>
      <c r="L70" s="160"/>
    </row>
    <row r="71" spans="1:12" s="153" customFormat="1" ht="11.25" customHeight="1" x14ac:dyDescent="0.2">
      <c r="A71" s="157" t="s">
        <v>150</v>
      </c>
      <c r="B71" s="158"/>
      <c r="C71" s="159">
        <v>676</v>
      </c>
      <c r="D71" s="160"/>
      <c r="E71" s="159">
        <v>807</v>
      </c>
      <c r="F71" s="160"/>
      <c r="G71" s="159">
        <v>840</v>
      </c>
      <c r="H71" s="160" t="s">
        <v>1</v>
      </c>
      <c r="I71" s="159">
        <v>620</v>
      </c>
      <c r="J71" s="160" t="s">
        <v>1</v>
      </c>
      <c r="K71" s="159">
        <v>620</v>
      </c>
      <c r="L71" s="160" t="s">
        <v>105</v>
      </c>
    </row>
    <row r="72" spans="1:12" s="153" customFormat="1" ht="11.25" customHeight="1" x14ac:dyDescent="0.2">
      <c r="A72" s="157" t="s">
        <v>151</v>
      </c>
      <c r="B72" s="158"/>
      <c r="C72" s="159">
        <v>4223</v>
      </c>
      <c r="D72" s="160"/>
      <c r="E72" s="159">
        <v>4419</v>
      </c>
      <c r="F72" s="160"/>
      <c r="G72" s="159">
        <v>4223</v>
      </c>
      <c r="H72" s="160"/>
      <c r="I72" s="159">
        <v>3996</v>
      </c>
      <c r="J72" s="160" t="s">
        <v>1</v>
      </c>
      <c r="K72" s="159">
        <v>4000</v>
      </c>
      <c r="L72" s="160" t="s">
        <v>105</v>
      </c>
    </row>
    <row r="73" spans="1:12" s="153" customFormat="1" ht="11.25" customHeight="1" x14ac:dyDescent="0.2">
      <c r="A73" s="157" t="s">
        <v>194</v>
      </c>
      <c r="B73" s="158"/>
      <c r="C73" s="159">
        <v>1700</v>
      </c>
      <c r="D73" s="160"/>
      <c r="E73" s="159">
        <v>1780</v>
      </c>
      <c r="F73" s="160"/>
      <c r="G73" s="159">
        <v>2780</v>
      </c>
      <c r="H73" s="160" t="s">
        <v>1</v>
      </c>
      <c r="I73" s="159">
        <v>3000</v>
      </c>
      <c r="J73" s="160" t="s">
        <v>1</v>
      </c>
      <c r="K73" s="159">
        <v>3150</v>
      </c>
      <c r="L73" s="160"/>
    </row>
    <row r="74" spans="1:12" s="153" customFormat="1" ht="11.25" customHeight="1" x14ac:dyDescent="0.2">
      <c r="A74" s="157" t="s">
        <v>152</v>
      </c>
      <c r="B74" s="158"/>
      <c r="C74" s="159">
        <v>60</v>
      </c>
      <c r="D74" s="160"/>
      <c r="E74" s="159">
        <v>65</v>
      </c>
      <c r="F74" s="160"/>
      <c r="G74" s="159">
        <v>65</v>
      </c>
      <c r="H74" s="160"/>
      <c r="I74" s="159">
        <v>53</v>
      </c>
      <c r="J74" s="160" t="s">
        <v>1</v>
      </c>
      <c r="K74" s="159">
        <v>60</v>
      </c>
      <c r="L74" s="160"/>
    </row>
    <row r="75" spans="1:12" s="153" customFormat="1" ht="11.25" customHeight="1" x14ac:dyDescent="0.2">
      <c r="A75" s="157" t="s">
        <v>153</v>
      </c>
      <c r="B75" s="158"/>
      <c r="C75" s="159">
        <v>559</v>
      </c>
      <c r="D75" s="160"/>
      <c r="E75" s="159">
        <v>376</v>
      </c>
      <c r="F75" s="160"/>
      <c r="G75" s="159">
        <v>232</v>
      </c>
      <c r="H75" s="160"/>
      <c r="I75" s="159">
        <v>267</v>
      </c>
      <c r="J75" s="160"/>
      <c r="K75" s="159">
        <v>270</v>
      </c>
      <c r="L75" s="160" t="s">
        <v>105</v>
      </c>
    </row>
    <row r="76" spans="1:12" s="153" customFormat="1" ht="11.25" customHeight="1" x14ac:dyDescent="0.2">
      <c r="A76" s="157" t="s">
        <v>195</v>
      </c>
      <c r="B76" s="158"/>
      <c r="C76" s="159">
        <v>7125</v>
      </c>
      <c r="D76" s="160"/>
      <c r="E76" s="159">
        <v>7000</v>
      </c>
      <c r="F76" s="160" t="s">
        <v>105</v>
      </c>
      <c r="G76" s="159">
        <v>7000</v>
      </c>
      <c r="H76" s="160" t="s">
        <v>105</v>
      </c>
      <c r="I76" s="159">
        <v>7000</v>
      </c>
      <c r="J76" s="160" t="s">
        <v>105</v>
      </c>
      <c r="K76" s="159">
        <v>7000</v>
      </c>
      <c r="L76" s="160" t="s">
        <v>105</v>
      </c>
    </row>
    <row r="77" spans="1:12" s="153" customFormat="1" ht="11.25" customHeight="1" x14ac:dyDescent="0.2">
      <c r="A77" s="157" t="s">
        <v>154</v>
      </c>
      <c r="B77" s="158"/>
      <c r="C77" s="159">
        <v>1</v>
      </c>
      <c r="D77" s="160"/>
      <c r="E77" s="159">
        <v>1</v>
      </c>
      <c r="F77" s="160"/>
      <c r="G77" s="159">
        <v>1</v>
      </c>
      <c r="H77" s="160"/>
      <c r="I77" s="159">
        <v>1</v>
      </c>
      <c r="J77" s="160"/>
      <c r="K77" s="159">
        <v>1</v>
      </c>
      <c r="L77" s="160" t="s">
        <v>105</v>
      </c>
    </row>
    <row r="78" spans="1:12" s="153" customFormat="1" ht="11.25" customHeight="1" x14ac:dyDescent="0.2">
      <c r="A78" s="157" t="s">
        <v>155</v>
      </c>
      <c r="B78" s="158"/>
      <c r="C78" s="159">
        <v>132</v>
      </c>
      <c r="D78" s="160"/>
      <c r="E78" s="159">
        <v>111</v>
      </c>
      <c r="F78" s="160"/>
      <c r="G78" s="159">
        <v>180</v>
      </c>
      <c r="H78" s="160" t="s">
        <v>1</v>
      </c>
      <c r="I78" s="159">
        <v>355</v>
      </c>
      <c r="J78" s="160" t="s">
        <v>1</v>
      </c>
      <c r="K78" s="159">
        <v>338</v>
      </c>
      <c r="L78" s="160"/>
    </row>
    <row r="79" spans="1:12" s="153" customFormat="1" ht="11.25" customHeight="1" x14ac:dyDescent="0.2">
      <c r="A79" s="157" t="s">
        <v>156</v>
      </c>
      <c r="B79" s="158"/>
      <c r="C79" s="159">
        <v>340</v>
      </c>
      <c r="D79" s="160"/>
      <c r="E79" s="159">
        <v>340</v>
      </c>
      <c r="F79" s="160"/>
      <c r="G79" s="159">
        <v>320</v>
      </c>
      <c r="H79" s="160" t="s">
        <v>1</v>
      </c>
      <c r="I79" s="159">
        <v>340</v>
      </c>
      <c r="J79" s="160" t="s">
        <v>1</v>
      </c>
      <c r="K79" s="159">
        <v>320</v>
      </c>
      <c r="L79" s="160"/>
    </row>
    <row r="80" spans="1:12" s="153" customFormat="1" ht="11.25" customHeight="1" x14ac:dyDescent="0.2">
      <c r="A80" s="157" t="s">
        <v>157</v>
      </c>
      <c r="B80" s="158"/>
      <c r="C80" s="159">
        <v>300</v>
      </c>
      <c r="D80" s="160"/>
      <c r="E80" s="159">
        <v>181</v>
      </c>
      <c r="F80" s="160"/>
      <c r="G80" s="159">
        <v>150</v>
      </c>
      <c r="H80" s="160"/>
      <c r="I80" s="159">
        <v>150</v>
      </c>
      <c r="J80" s="160" t="s">
        <v>105</v>
      </c>
      <c r="K80" s="159">
        <v>150</v>
      </c>
      <c r="L80" s="160" t="s">
        <v>105</v>
      </c>
    </row>
    <row r="81" spans="1:12" s="153" customFormat="1" ht="11.25" customHeight="1" x14ac:dyDescent="0.2">
      <c r="A81" s="157" t="s">
        <v>158</v>
      </c>
      <c r="B81" s="158"/>
      <c r="C81" s="159">
        <v>12</v>
      </c>
      <c r="D81" s="160"/>
      <c r="E81" s="159">
        <v>12</v>
      </c>
      <c r="F81" s="160"/>
      <c r="G81" s="159">
        <v>9</v>
      </c>
      <c r="H81" s="160" t="s">
        <v>1</v>
      </c>
      <c r="I81" s="159">
        <v>9</v>
      </c>
      <c r="J81" s="160" t="s">
        <v>1</v>
      </c>
      <c r="K81" s="159">
        <v>13</v>
      </c>
      <c r="L81" s="160" t="s">
        <v>105</v>
      </c>
    </row>
    <row r="82" spans="1:12" s="153" customFormat="1" ht="11.25" customHeight="1" x14ac:dyDescent="0.2">
      <c r="A82" s="157" t="s">
        <v>159</v>
      </c>
      <c r="B82" s="158"/>
      <c r="C82" s="159">
        <v>280</v>
      </c>
      <c r="D82" s="160" t="s">
        <v>1</v>
      </c>
      <c r="E82" s="159">
        <v>200</v>
      </c>
      <c r="F82" s="160"/>
      <c r="G82" s="159">
        <v>239</v>
      </c>
      <c r="H82" s="160"/>
      <c r="I82" s="159">
        <v>214</v>
      </c>
      <c r="J82" s="160" t="s">
        <v>1</v>
      </c>
      <c r="K82" s="159">
        <v>124</v>
      </c>
      <c r="L82" s="160"/>
    </row>
    <row r="83" spans="1:12" s="153" customFormat="1" ht="11.25" customHeight="1" x14ac:dyDescent="0.2">
      <c r="A83" s="157" t="s">
        <v>160</v>
      </c>
      <c r="B83" s="158"/>
      <c r="C83" s="159">
        <v>12383</v>
      </c>
      <c r="D83" s="160"/>
      <c r="E83" s="159">
        <v>12445</v>
      </c>
      <c r="F83" s="160"/>
      <c r="G83" s="159">
        <v>11267</v>
      </c>
      <c r="H83" s="160"/>
      <c r="I83" s="159">
        <v>10407</v>
      </c>
      <c r="J83" s="160" t="s">
        <v>1</v>
      </c>
      <c r="K83" s="159">
        <v>9254</v>
      </c>
      <c r="L83" s="160"/>
    </row>
    <row r="84" spans="1:12" s="153" customFormat="1" ht="11.25" customHeight="1" x14ac:dyDescent="0.2">
      <c r="A84" s="157" t="s">
        <v>161</v>
      </c>
      <c r="B84" s="158"/>
      <c r="C84" s="159">
        <v>632</v>
      </c>
      <c r="D84" s="160"/>
      <c r="E84" s="159">
        <v>850</v>
      </c>
      <c r="F84" s="160"/>
      <c r="G84" s="159">
        <v>900</v>
      </c>
      <c r="H84" s="160"/>
      <c r="I84" s="159">
        <v>850</v>
      </c>
      <c r="J84" s="160"/>
      <c r="K84" s="159">
        <v>850</v>
      </c>
      <c r="L84" s="160" t="s">
        <v>105</v>
      </c>
    </row>
    <row r="85" spans="1:12" s="153" customFormat="1" ht="11.25" customHeight="1" x14ac:dyDescent="0.2">
      <c r="A85" s="157" t="s">
        <v>90</v>
      </c>
      <c r="B85" s="158"/>
      <c r="C85" s="159">
        <v>13357</v>
      </c>
      <c r="D85" s="160"/>
      <c r="E85" s="159">
        <v>12600</v>
      </c>
      <c r="F85" s="160"/>
      <c r="G85" s="159">
        <v>8639</v>
      </c>
      <c r="H85" s="160"/>
      <c r="I85" s="159">
        <v>9000</v>
      </c>
      <c r="J85" s="160"/>
      <c r="K85" s="159">
        <v>9000</v>
      </c>
      <c r="L85" s="160" t="s">
        <v>105</v>
      </c>
    </row>
    <row r="86" spans="1:12" s="153" customFormat="1" ht="11.25" customHeight="1" x14ac:dyDescent="0.2">
      <c r="A86" s="157" t="s">
        <v>196</v>
      </c>
      <c r="B86" s="158"/>
      <c r="C86" s="159">
        <v>105</v>
      </c>
      <c r="D86" s="160"/>
      <c r="E86" s="159">
        <v>107</v>
      </c>
      <c r="F86" s="160"/>
      <c r="G86" s="159">
        <v>110</v>
      </c>
      <c r="H86" s="160"/>
      <c r="I86" s="159">
        <v>110</v>
      </c>
      <c r="J86" s="160"/>
      <c r="K86" s="159">
        <v>110</v>
      </c>
      <c r="L86" s="160"/>
    </row>
    <row r="87" spans="1:12" s="153" customFormat="1" ht="11.25" customHeight="1" x14ac:dyDescent="0.2">
      <c r="A87" s="157" t="s">
        <v>197</v>
      </c>
      <c r="B87" s="158"/>
      <c r="C87" s="159">
        <v>2175</v>
      </c>
      <c r="D87" s="160" t="s">
        <v>1</v>
      </c>
      <c r="E87" s="159">
        <v>1525</v>
      </c>
      <c r="F87" s="160" t="s">
        <v>1</v>
      </c>
      <c r="G87" s="159">
        <v>1255</v>
      </c>
      <c r="H87" s="160"/>
      <c r="I87" s="159">
        <v>1303</v>
      </c>
      <c r="J87" s="160" t="s">
        <v>1</v>
      </c>
      <c r="K87" s="159">
        <v>1300</v>
      </c>
      <c r="L87" s="160" t="s">
        <v>105</v>
      </c>
    </row>
    <row r="88" spans="1:12" s="153" customFormat="1" ht="11.25" customHeight="1" x14ac:dyDescent="0.2">
      <c r="A88" s="157" t="s">
        <v>198</v>
      </c>
      <c r="B88" s="158"/>
      <c r="C88" s="159">
        <v>700</v>
      </c>
      <c r="D88" s="160"/>
      <c r="E88" s="159">
        <v>700</v>
      </c>
      <c r="F88" s="160"/>
      <c r="G88" s="159">
        <v>700</v>
      </c>
      <c r="H88" s="160"/>
      <c r="I88" s="159">
        <v>700</v>
      </c>
      <c r="J88" s="160"/>
      <c r="K88" s="159">
        <v>700</v>
      </c>
      <c r="L88" s="160"/>
    </row>
    <row r="89" spans="1:12" s="153" customFormat="1" ht="11.25" customHeight="1" x14ac:dyDescent="0.2">
      <c r="A89" s="157" t="s">
        <v>199</v>
      </c>
      <c r="B89" s="158"/>
      <c r="C89" s="159">
        <v>1200</v>
      </c>
      <c r="D89" s="160"/>
      <c r="E89" s="159">
        <v>1200</v>
      </c>
      <c r="F89" s="160"/>
      <c r="G89" s="159">
        <v>1200</v>
      </c>
      <c r="H89" s="160"/>
      <c r="I89" s="159">
        <v>1200</v>
      </c>
      <c r="J89" s="160"/>
      <c r="K89" s="164">
        <v>1200</v>
      </c>
      <c r="L89" s="160"/>
    </row>
    <row r="90" spans="1:12" s="153" customFormat="1" ht="11.25" customHeight="1" x14ac:dyDescent="0.2">
      <c r="A90" s="157" t="s">
        <v>200</v>
      </c>
      <c r="B90" s="158"/>
      <c r="C90" s="159">
        <v>17700</v>
      </c>
      <c r="D90" s="160" t="s">
        <v>1</v>
      </c>
      <c r="E90" s="159">
        <v>18300</v>
      </c>
      <c r="F90" s="160" t="s">
        <v>1</v>
      </c>
      <c r="G90" s="159">
        <v>18800</v>
      </c>
      <c r="H90" s="160" t="s">
        <v>1</v>
      </c>
      <c r="I90" s="159">
        <v>19800</v>
      </c>
      <c r="J90" s="160" t="s">
        <v>1</v>
      </c>
      <c r="K90" s="159">
        <v>20700</v>
      </c>
      <c r="L90" s="160"/>
    </row>
    <row r="91" spans="1:12" s="153" customFormat="1" ht="11.25" customHeight="1" x14ac:dyDescent="0.2">
      <c r="A91" s="157" t="s">
        <v>201</v>
      </c>
      <c r="B91" s="158"/>
      <c r="C91" s="159">
        <v>50</v>
      </c>
      <c r="D91" s="160"/>
      <c r="E91" s="159">
        <v>40</v>
      </c>
      <c r="F91" s="160"/>
      <c r="G91" s="159">
        <v>42</v>
      </c>
      <c r="H91" s="160"/>
      <c r="I91" s="159">
        <v>35</v>
      </c>
      <c r="J91" s="160"/>
      <c r="K91" s="159">
        <v>35</v>
      </c>
      <c r="L91" s="160"/>
    </row>
    <row r="92" spans="1:12" s="153" customFormat="1" ht="11.25" customHeight="1" x14ac:dyDescent="0.2">
      <c r="A92" s="157" t="s">
        <v>202</v>
      </c>
      <c r="B92" s="158"/>
      <c r="C92" s="159">
        <v>100</v>
      </c>
      <c r="D92" s="160"/>
      <c r="E92" s="159">
        <v>100</v>
      </c>
      <c r="F92" s="160"/>
      <c r="G92" s="159">
        <v>100</v>
      </c>
      <c r="H92" s="160"/>
      <c r="I92" s="159">
        <v>100</v>
      </c>
      <c r="J92" s="160"/>
      <c r="K92" s="159">
        <v>100</v>
      </c>
      <c r="L92" s="160"/>
    </row>
    <row r="93" spans="1:12" s="153" customFormat="1" ht="11.25" customHeight="1" x14ac:dyDescent="0.2">
      <c r="A93" s="157" t="s">
        <v>162</v>
      </c>
      <c r="B93" s="158"/>
      <c r="C93" s="165">
        <v>161000</v>
      </c>
      <c r="D93" s="166" t="s">
        <v>1</v>
      </c>
      <c r="E93" s="165">
        <v>153000</v>
      </c>
      <c r="F93" s="166" t="s">
        <v>1</v>
      </c>
      <c r="G93" s="165">
        <v>135000</v>
      </c>
      <c r="H93" s="166" t="s">
        <v>1</v>
      </c>
      <c r="I93" s="165">
        <v>156000</v>
      </c>
      <c r="J93" s="166" t="s">
        <v>1</v>
      </c>
      <c r="K93" s="165">
        <v>155000</v>
      </c>
      <c r="L93" s="166"/>
    </row>
    <row r="94" spans="1:12" s="153" customFormat="1" ht="11.25" customHeight="1" x14ac:dyDescent="0.2">
      <c r="A94" s="211" t="s">
        <v>203</v>
      </c>
      <c r="B94" s="212"/>
      <c r="C94" s="212"/>
      <c r="D94" s="212"/>
      <c r="E94" s="212"/>
      <c r="F94" s="212"/>
      <c r="G94" s="212"/>
      <c r="H94" s="212"/>
      <c r="I94" s="212"/>
      <c r="J94" s="212"/>
      <c r="K94" s="212"/>
      <c r="L94" s="212"/>
    </row>
    <row r="95" spans="1:12" s="153" customFormat="1" ht="33.75" customHeight="1" x14ac:dyDescent="0.2">
      <c r="A95" s="219" t="s">
        <v>204</v>
      </c>
      <c r="B95" s="220"/>
      <c r="C95" s="220"/>
      <c r="D95" s="220"/>
      <c r="E95" s="220"/>
      <c r="F95" s="220"/>
      <c r="G95" s="220"/>
      <c r="H95" s="220"/>
      <c r="I95" s="220"/>
      <c r="J95" s="220"/>
      <c r="K95" s="220"/>
      <c r="L95" s="220"/>
    </row>
    <row r="96" spans="1:12" s="153" customFormat="1" ht="33.75" customHeight="1" x14ac:dyDescent="0.2">
      <c r="A96" s="219" t="s">
        <v>205</v>
      </c>
      <c r="B96" s="220"/>
      <c r="C96" s="220"/>
      <c r="D96" s="220"/>
      <c r="E96" s="220"/>
      <c r="F96" s="220"/>
      <c r="G96" s="220"/>
      <c r="H96" s="220"/>
      <c r="I96" s="220"/>
      <c r="J96" s="220"/>
      <c r="K96" s="220"/>
      <c r="L96" s="220"/>
    </row>
    <row r="97" spans="1:12" s="153" customFormat="1" ht="22.5" customHeight="1" x14ac:dyDescent="0.2">
      <c r="A97" s="219" t="s">
        <v>206</v>
      </c>
      <c r="B97" s="220"/>
      <c r="C97" s="220"/>
      <c r="D97" s="220"/>
      <c r="E97" s="220"/>
      <c r="F97" s="220"/>
      <c r="G97" s="220"/>
      <c r="H97" s="220"/>
      <c r="I97" s="220"/>
      <c r="J97" s="220"/>
      <c r="K97" s="220"/>
      <c r="L97" s="220"/>
    </row>
    <row r="98" spans="1:12" s="153" customFormat="1" ht="11.25" customHeight="1" x14ac:dyDescent="0.2">
      <c r="A98" s="216" t="s">
        <v>207</v>
      </c>
      <c r="B98" s="218"/>
      <c r="C98" s="218"/>
      <c r="D98" s="218"/>
      <c r="E98" s="218"/>
      <c r="F98" s="218"/>
      <c r="G98" s="218"/>
      <c r="H98" s="218"/>
      <c r="I98" s="218"/>
      <c r="J98" s="218"/>
      <c r="K98" s="218"/>
      <c r="L98" s="218"/>
    </row>
    <row r="99" spans="1:12" s="153" customFormat="1" ht="11.25" customHeight="1" x14ac:dyDescent="0.2">
      <c r="A99" s="216" t="s">
        <v>208</v>
      </c>
      <c r="B99" s="218"/>
      <c r="C99" s="218"/>
      <c r="D99" s="218"/>
      <c r="E99" s="218"/>
      <c r="F99" s="218"/>
      <c r="G99" s="218"/>
      <c r="H99" s="218"/>
      <c r="I99" s="218"/>
      <c r="J99" s="218"/>
      <c r="K99" s="218"/>
      <c r="L99" s="218"/>
    </row>
    <row r="100" spans="1:12" s="153" customFormat="1" ht="11.25" customHeight="1" x14ac:dyDescent="0.2">
      <c r="A100" s="216" t="s">
        <v>209</v>
      </c>
      <c r="B100" s="218"/>
      <c r="C100" s="218"/>
      <c r="D100" s="218"/>
      <c r="E100" s="218"/>
      <c r="F100" s="218"/>
      <c r="G100" s="218"/>
      <c r="H100" s="218"/>
      <c r="I100" s="218"/>
      <c r="J100" s="218"/>
      <c r="K100" s="218"/>
      <c r="L100" s="218"/>
    </row>
    <row r="101" spans="1:12" s="153" customFormat="1" ht="11.25" customHeight="1" x14ac:dyDescent="0.2">
      <c r="A101" s="216" t="s">
        <v>210</v>
      </c>
      <c r="B101" s="217"/>
      <c r="C101" s="217"/>
      <c r="D101" s="217"/>
      <c r="E101" s="217"/>
      <c r="F101" s="217"/>
      <c r="G101" s="217"/>
      <c r="H101" s="217"/>
      <c r="I101" s="217"/>
      <c r="J101" s="217"/>
      <c r="K101" s="217"/>
      <c r="L101" s="217"/>
    </row>
    <row r="102" spans="1:12" s="153" customFormat="1" ht="11.25" customHeight="1" x14ac:dyDescent="0.2">
      <c r="A102" s="216" t="s">
        <v>211</v>
      </c>
      <c r="B102" s="218"/>
      <c r="C102" s="218"/>
      <c r="D102" s="218"/>
      <c r="E102" s="218"/>
      <c r="F102" s="218"/>
      <c r="G102" s="218"/>
      <c r="H102" s="218"/>
      <c r="I102" s="218"/>
      <c r="J102" s="218"/>
      <c r="K102" s="218"/>
      <c r="L102" s="218"/>
    </row>
    <row r="103" spans="1:12" s="153" customFormat="1" ht="11.25" customHeight="1" x14ac:dyDescent="0.2">
      <c r="B103" s="158"/>
      <c r="C103" s="167"/>
      <c r="D103" s="158"/>
      <c r="E103" s="167"/>
      <c r="F103" s="158"/>
      <c r="G103" s="167"/>
      <c r="H103" s="158"/>
      <c r="I103" s="167"/>
      <c r="J103" s="158"/>
      <c r="K103" s="167"/>
      <c r="L103" s="158"/>
    </row>
    <row r="104" spans="1:12" s="153" customFormat="1" ht="11.25" customHeight="1" x14ac:dyDescent="0.2">
      <c r="B104" s="158"/>
      <c r="C104" s="167"/>
      <c r="D104" s="158"/>
      <c r="E104" s="167"/>
      <c r="F104" s="158"/>
      <c r="G104" s="167"/>
      <c r="H104" s="158"/>
      <c r="I104" s="167"/>
      <c r="J104" s="158"/>
      <c r="K104" s="167"/>
      <c r="L104" s="158"/>
    </row>
    <row r="105" spans="1:12" s="153" customFormat="1" ht="11.25" customHeight="1" x14ac:dyDescent="0.2">
      <c r="B105" s="158"/>
      <c r="C105" s="167"/>
      <c r="D105" s="158"/>
      <c r="E105" s="167"/>
      <c r="F105" s="158"/>
      <c r="G105" s="167"/>
      <c r="H105" s="158"/>
      <c r="I105" s="167"/>
      <c r="J105" s="158"/>
      <c r="K105" s="167"/>
      <c r="L105" s="158"/>
    </row>
    <row r="106" spans="1:12" s="153" customFormat="1" ht="11.25" customHeight="1" x14ac:dyDescent="0.2">
      <c r="B106" s="158"/>
      <c r="C106" s="167"/>
      <c r="D106" s="158"/>
      <c r="E106" s="167"/>
      <c r="F106" s="158"/>
      <c r="G106" s="167"/>
      <c r="H106" s="158"/>
      <c r="I106" s="167"/>
      <c r="J106" s="158"/>
      <c r="K106" s="167"/>
      <c r="L106" s="158"/>
    </row>
    <row r="107" spans="1:12" s="153" customFormat="1" ht="11.25" customHeight="1" x14ac:dyDescent="0.2">
      <c r="B107" s="158"/>
      <c r="C107" s="167"/>
      <c r="D107" s="158"/>
      <c r="E107" s="167"/>
      <c r="F107" s="158"/>
      <c r="G107" s="167"/>
      <c r="H107" s="158"/>
      <c r="I107" s="167"/>
      <c r="J107" s="158"/>
      <c r="K107" s="167"/>
      <c r="L107" s="158"/>
    </row>
    <row r="108" spans="1:12" s="153" customFormat="1" ht="11.25" customHeight="1" x14ac:dyDescent="0.2">
      <c r="B108" s="158"/>
      <c r="C108" s="167"/>
      <c r="D108" s="158"/>
      <c r="E108" s="167"/>
      <c r="F108" s="158"/>
      <c r="G108" s="167"/>
      <c r="H108" s="158"/>
      <c r="I108" s="167"/>
      <c r="J108" s="158"/>
      <c r="K108" s="167"/>
      <c r="L108" s="158"/>
    </row>
    <row r="109" spans="1:12" s="153" customFormat="1" ht="11.25" customHeight="1" x14ac:dyDescent="0.2">
      <c r="B109" s="158"/>
      <c r="C109" s="167"/>
      <c r="D109" s="158"/>
      <c r="E109" s="167"/>
      <c r="F109" s="158"/>
      <c r="G109" s="167"/>
      <c r="H109" s="158"/>
      <c r="I109" s="167"/>
      <c r="J109" s="158"/>
      <c r="K109" s="167"/>
      <c r="L109" s="158"/>
    </row>
    <row r="110" spans="1:12" s="153" customFormat="1" ht="11.25" customHeight="1" x14ac:dyDescent="0.2">
      <c r="B110" s="158"/>
      <c r="C110" s="167"/>
      <c r="D110" s="158"/>
      <c r="E110" s="167"/>
      <c r="F110" s="158"/>
      <c r="G110" s="167"/>
      <c r="H110" s="158"/>
      <c r="I110" s="167"/>
      <c r="J110" s="158"/>
      <c r="K110" s="167"/>
      <c r="L110" s="158"/>
    </row>
    <row r="111" spans="1:12" s="153" customFormat="1" ht="11.25" customHeight="1" x14ac:dyDescent="0.2">
      <c r="B111" s="158"/>
      <c r="C111" s="167"/>
      <c r="D111" s="158"/>
      <c r="E111" s="167"/>
      <c r="F111" s="158"/>
      <c r="G111" s="167"/>
      <c r="H111" s="158"/>
      <c r="I111" s="167"/>
      <c r="J111" s="158"/>
      <c r="K111" s="167"/>
      <c r="L111" s="158"/>
    </row>
    <row r="112" spans="1:12" s="153" customFormat="1" ht="11.25" customHeight="1" x14ac:dyDescent="0.2">
      <c r="B112" s="158"/>
      <c r="C112" s="167"/>
      <c r="D112" s="158"/>
      <c r="E112" s="167"/>
      <c r="F112" s="158"/>
      <c r="G112" s="167"/>
      <c r="H112" s="158"/>
      <c r="I112" s="167"/>
      <c r="J112" s="158"/>
      <c r="K112" s="167"/>
      <c r="L112" s="158"/>
    </row>
    <row r="113" spans="2:12" s="153" customFormat="1" ht="11.25" customHeight="1" x14ac:dyDescent="0.2">
      <c r="B113" s="158"/>
      <c r="C113" s="167"/>
      <c r="D113" s="158"/>
      <c r="E113" s="167"/>
      <c r="F113" s="158"/>
      <c r="G113" s="167"/>
      <c r="H113" s="158"/>
      <c r="I113" s="167"/>
      <c r="J113" s="158"/>
      <c r="K113" s="167"/>
      <c r="L113" s="158"/>
    </row>
    <row r="114" spans="2:12" s="153" customFormat="1" ht="11.25" customHeight="1" x14ac:dyDescent="0.2">
      <c r="B114" s="158"/>
      <c r="C114" s="167"/>
      <c r="D114" s="158"/>
      <c r="E114" s="167"/>
      <c r="F114" s="158"/>
      <c r="G114" s="167"/>
      <c r="H114" s="158"/>
      <c r="I114" s="167"/>
      <c r="J114" s="158"/>
      <c r="K114" s="167"/>
      <c r="L114" s="158"/>
    </row>
    <row r="115" spans="2:12" s="153" customFormat="1" ht="11.25" customHeight="1" x14ac:dyDescent="0.2">
      <c r="B115" s="158"/>
      <c r="C115" s="167"/>
      <c r="D115" s="158"/>
      <c r="E115" s="167"/>
      <c r="F115" s="158"/>
      <c r="G115" s="167"/>
      <c r="H115" s="158"/>
      <c r="I115" s="167"/>
      <c r="J115" s="158"/>
      <c r="K115" s="167"/>
      <c r="L115" s="158"/>
    </row>
    <row r="116" spans="2:12" s="153" customFormat="1" ht="11.25" customHeight="1" x14ac:dyDescent="0.2">
      <c r="B116" s="158"/>
      <c r="C116" s="167"/>
      <c r="D116" s="158"/>
      <c r="E116" s="167"/>
      <c r="F116" s="158"/>
      <c r="G116" s="167"/>
      <c r="H116" s="158"/>
      <c r="I116" s="167"/>
      <c r="J116" s="158"/>
      <c r="K116" s="167"/>
      <c r="L116" s="158"/>
    </row>
    <row r="117" spans="2:12" s="153" customFormat="1" ht="11.25" customHeight="1" x14ac:dyDescent="0.2">
      <c r="B117" s="158"/>
      <c r="C117" s="167"/>
      <c r="D117" s="158"/>
      <c r="E117" s="167"/>
      <c r="F117" s="158"/>
      <c r="G117" s="167"/>
      <c r="H117" s="158"/>
      <c r="I117" s="167"/>
      <c r="J117" s="158"/>
      <c r="K117" s="167"/>
      <c r="L117" s="158"/>
    </row>
    <row r="118" spans="2:12" s="153" customFormat="1" ht="11.25" customHeight="1" x14ac:dyDescent="0.2">
      <c r="B118" s="158"/>
      <c r="C118" s="167"/>
      <c r="D118" s="158"/>
      <c r="E118" s="167"/>
      <c r="F118" s="158"/>
      <c r="G118" s="167"/>
      <c r="H118" s="158"/>
      <c r="I118" s="167"/>
      <c r="J118" s="158"/>
      <c r="K118" s="167"/>
      <c r="L118" s="158"/>
    </row>
    <row r="119" spans="2:12" s="153" customFormat="1" ht="11.25" customHeight="1" x14ac:dyDescent="0.2">
      <c r="B119" s="158"/>
      <c r="C119" s="167"/>
      <c r="D119" s="158"/>
      <c r="E119" s="167"/>
      <c r="F119" s="158"/>
      <c r="G119" s="167"/>
      <c r="H119" s="158"/>
      <c r="I119" s="167"/>
      <c r="J119" s="158"/>
      <c r="K119" s="167"/>
      <c r="L119" s="158"/>
    </row>
    <row r="120" spans="2:12" s="153" customFormat="1" ht="11.25" customHeight="1" x14ac:dyDescent="0.2">
      <c r="B120" s="158"/>
      <c r="C120" s="167"/>
      <c r="D120" s="158"/>
      <c r="E120" s="167"/>
      <c r="F120" s="158"/>
      <c r="G120" s="167"/>
      <c r="H120" s="158"/>
      <c r="I120" s="167"/>
      <c r="J120" s="158"/>
      <c r="K120" s="167"/>
      <c r="L120" s="158"/>
    </row>
    <row r="121" spans="2:12" s="153" customFormat="1" ht="11.25" customHeight="1" x14ac:dyDescent="0.2">
      <c r="B121" s="158"/>
      <c r="C121" s="167"/>
      <c r="D121" s="158"/>
      <c r="E121" s="167"/>
      <c r="F121" s="158"/>
      <c r="G121" s="167"/>
      <c r="H121" s="158"/>
      <c r="I121" s="167"/>
      <c r="J121" s="158"/>
      <c r="K121" s="167"/>
      <c r="L121" s="158"/>
    </row>
    <row r="122" spans="2:12" s="153" customFormat="1" ht="11.25" customHeight="1" x14ac:dyDescent="0.2">
      <c r="B122" s="158"/>
      <c r="C122" s="167"/>
      <c r="D122" s="158"/>
      <c r="E122" s="167"/>
      <c r="F122" s="158"/>
      <c r="G122" s="167"/>
      <c r="H122" s="158"/>
      <c r="I122" s="167"/>
      <c r="J122" s="158"/>
      <c r="K122" s="167"/>
      <c r="L122" s="158"/>
    </row>
    <row r="123" spans="2:12" s="153" customFormat="1" ht="11.25" customHeight="1" x14ac:dyDescent="0.2">
      <c r="B123" s="158"/>
      <c r="C123" s="167"/>
      <c r="D123" s="158"/>
      <c r="E123" s="167"/>
      <c r="F123" s="158"/>
      <c r="G123" s="167"/>
      <c r="H123" s="158"/>
      <c r="I123" s="167"/>
      <c r="J123" s="158"/>
      <c r="K123" s="167"/>
      <c r="L123" s="158"/>
    </row>
    <row r="124" spans="2:12" s="153" customFormat="1" ht="11.25" customHeight="1" x14ac:dyDescent="0.2">
      <c r="B124" s="158"/>
      <c r="C124" s="167"/>
      <c r="D124" s="158"/>
      <c r="E124" s="167"/>
      <c r="F124" s="158"/>
      <c r="G124" s="167"/>
      <c r="H124" s="158"/>
      <c r="I124" s="167"/>
      <c r="J124" s="158"/>
      <c r="K124" s="167"/>
      <c r="L124" s="158"/>
    </row>
    <row r="125" spans="2:12" s="153" customFormat="1" ht="11.25" customHeight="1" x14ac:dyDescent="0.2">
      <c r="B125" s="158"/>
      <c r="C125" s="167"/>
      <c r="D125" s="158"/>
      <c r="E125" s="167"/>
      <c r="F125" s="158"/>
      <c r="G125" s="167"/>
      <c r="H125" s="158"/>
      <c r="I125" s="167"/>
      <c r="J125" s="158"/>
      <c r="K125" s="167"/>
      <c r="L125" s="158"/>
    </row>
    <row r="126" spans="2:12" s="153" customFormat="1" ht="11.25" customHeight="1" x14ac:dyDescent="0.2">
      <c r="B126" s="158"/>
      <c r="C126" s="167"/>
      <c r="D126" s="158"/>
      <c r="E126" s="167"/>
      <c r="F126" s="158"/>
      <c r="G126" s="167"/>
      <c r="H126" s="158"/>
      <c r="I126" s="167"/>
      <c r="J126" s="158"/>
      <c r="K126" s="167"/>
      <c r="L126" s="158"/>
    </row>
    <row r="127" spans="2:12" s="153" customFormat="1" ht="11.25" customHeight="1" x14ac:dyDescent="0.2">
      <c r="B127" s="158"/>
      <c r="C127" s="167"/>
      <c r="D127" s="158"/>
      <c r="E127" s="167"/>
      <c r="F127" s="158"/>
      <c r="G127" s="167"/>
      <c r="H127" s="158"/>
      <c r="I127" s="167"/>
      <c r="J127" s="158"/>
      <c r="K127" s="167"/>
      <c r="L127" s="158"/>
    </row>
    <row r="128" spans="2:12" s="153" customFormat="1" ht="11.25" customHeight="1" x14ac:dyDescent="0.2">
      <c r="B128" s="158"/>
      <c r="C128" s="167"/>
      <c r="D128" s="158"/>
      <c r="E128" s="167"/>
      <c r="F128" s="158"/>
      <c r="G128" s="167"/>
      <c r="H128" s="158"/>
      <c r="I128" s="167"/>
      <c r="J128" s="158"/>
      <c r="K128" s="167"/>
      <c r="L128" s="158"/>
    </row>
    <row r="129" spans="2:12" s="153" customFormat="1" ht="11.25" customHeight="1" x14ac:dyDescent="0.2">
      <c r="B129" s="158"/>
      <c r="C129" s="167"/>
      <c r="D129" s="158"/>
      <c r="E129" s="167"/>
      <c r="F129" s="158"/>
      <c r="G129" s="167"/>
      <c r="H129" s="158"/>
      <c r="I129" s="167"/>
      <c r="J129" s="158"/>
      <c r="K129" s="167"/>
      <c r="L129" s="158"/>
    </row>
    <row r="130" spans="2:12" s="153" customFormat="1" ht="11.25" customHeight="1" x14ac:dyDescent="0.2">
      <c r="B130" s="158"/>
      <c r="C130" s="167"/>
      <c r="D130" s="158"/>
      <c r="E130" s="167"/>
      <c r="F130" s="158"/>
      <c r="G130" s="167"/>
      <c r="H130" s="158"/>
      <c r="I130" s="167"/>
      <c r="J130" s="158"/>
      <c r="K130" s="167"/>
      <c r="L130" s="158"/>
    </row>
    <row r="131" spans="2:12" s="153" customFormat="1" ht="11.25" customHeight="1" x14ac:dyDescent="0.2">
      <c r="B131" s="158"/>
      <c r="C131" s="167"/>
      <c r="D131" s="158"/>
      <c r="E131" s="167"/>
      <c r="F131" s="158"/>
      <c r="G131" s="167"/>
      <c r="H131" s="158"/>
      <c r="I131" s="167"/>
      <c r="J131" s="158"/>
      <c r="K131" s="167"/>
      <c r="L131" s="158"/>
    </row>
    <row r="132" spans="2:12" s="153" customFormat="1" ht="11.25" customHeight="1" x14ac:dyDescent="0.2">
      <c r="B132" s="158"/>
      <c r="C132" s="167"/>
      <c r="D132" s="158"/>
      <c r="E132" s="167"/>
      <c r="F132" s="158"/>
      <c r="G132" s="167"/>
      <c r="H132" s="158"/>
      <c r="I132" s="167"/>
      <c r="J132" s="158"/>
      <c r="K132" s="167"/>
      <c r="L132" s="158"/>
    </row>
    <row r="133" spans="2:12" s="153" customFormat="1" ht="11.25" customHeight="1" x14ac:dyDescent="0.2">
      <c r="B133" s="158"/>
      <c r="C133" s="167"/>
      <c r="D133" s="158"/>
      <c r="E133" s="167"/>
      <c r="F133" s="158"/>
      <c r="G133" s="167"/>
      <c r="H133" s="158"/>
      <c r="I133" s="167"/>
      <c r="J133" s="158"/>
      <c r="K133" s="167"/>
      <c r="L133" s="158"/>
    </row>
    <row r="134" spans="2:12" s="153" customFormat="1" ht="11.25" customHeight="1" x14ac:dyDescent="0.2">
      <c r="B134" s="158"/>
      <c r="C134" s="167"/>
      <c r="D134" s="158"/>
      <c r="E134" s="167"/>
      <c r="F134" s="158"/>
      <c r="G134" s="167"/>
      <c r="H134" s="158"/>
      <c r="I134" s="167"/>
      <c r="J134" s="158"/>
      <c r="K134" s="167"/>
      <c r="L134" s="158"/>
    </row>
    <row r="135" spans="2:12" s="153" customFormat="1" ht="11.25" customHeight="1" x14ac:dyDescent="0.2">
      <c r="B135" s="158"/>
      <c r="C135" s="167"/>
      <c r="D135" s="158"/>
      <c r="E135" s="167"/>
      <c r="F135" s="158"/>
      <c r="G135" s="167"/>
      <c r="H135" s="158"/>
      <c r="I135" s="167"/>
      <c r="J135" s="158"/>
      <c r="K135" s="167"/>
      <c r="L135" s="158"/>
    </row>
    <row r="136" spans="2:12" s="153" customFormat="1" ht="11.25" customHeight="1" x14ac:dyDescent="0.2">
      <c r="B136" s="158"/>
      <c r="C136" s="167"/>
      <c r="D136" s="158"/>
      <c r="E136" s="167"/>
      <c r="F136" s="158"/>
      <c r="G136" s="167"/>
      <c r="H136" s="158"/>
      <c r="I136" s="167"/>
      <c r="J136" s="158"/>
      <c r="K136" s="167"/>
      <c r="L136" s="158"/>
    </row>
    <row r="137" spans="2:12" s="153" customFormat="1" ht="11.25" customHeight="1" x14ac:dyDescent="0.2">
      <c r="B137" s="158"/>
      <c r="C137" s="167"/>
      <c r="D137" s="158"/>
      <c r="E137" s="167"/>
      <c r="F137" s="158"/>
      <c r="G137" s="167"/>
      <c r="H137" s="158"/>
      <c r="I137" s="167"/>
      <c r="J137" s="158"/>
      <c r="K137" s="167"/>
      <c r="L137" s="158"/>
    </row>
    <row r="138" spans="2:12" s="153" customFormat="1" ht="11.25" customHeight="1" x14ac:dyDescent="0.2">
      <c r="B138" s="158"/>
      <c r="C138" s="167"/>
      <c r="D138" s="158"/>
      <c r="E138" s="167"/>
      <c r="F138" s="158"/>
      <c r="G138" s="167"/>
      <c r="H138" s="158"/>
      <c r="I138" s="167"/>
      <c r="J138" s="158"/>
      <c r="K138" s="167"/>
      <c r="L138" s="158"/>
    </row>
    <row r="139" spans="2:12" s="153" customFormat="1" ht="11.25" customHeight="1" x14ac:dyDescent="0.2">
      <c r="B139" s="158"/>
      <c r="C139" s="167"/>
      <c r="D139" s="158"/>
      <c r="E139" s="167"/>
      <c r="F139" s="158"/>
      <c r="G139" s="167"/>
      <c r="H139" s="158"/>
      <c r="I139" s="167"/>
      <c r="J139" s="158"/>
      <c r="K139" s="167"/>
      <c r="L139" s="158"/>
    </row>
    <row r="140" spans="2:12" s="153" customFormat="1" ht="11.25" customHeight="1" x14ac:dyDescent="0.2">
      <c r="B140" s="158"/>
      <c r="C140" s="167"/>
      <c r="D140" s="158"/>
      <c r="E140" s="167"/>
      <c r="F140" s="158"/>
      <c r="G140" s="167"/>
      <c r="H140" s="158"/>
      <c r="I140" s="167"/>
      <c r="J140" s="158"/>
      <c r="K140" s="167"/>
      <c r="L140" s="158"/>
    </row>
    <row r="141" spans="2:12" s="153" customFormat="1" ht="11.25" customHeight="1" x14ac:dyDescent="0.2">
      <c r="B141" s="158"/>
      <c r="C141" s="167"/>
      <c r="D141" s="158"/>
      <c r="E141" s="167"/>
      <c r="F141" s="158"/>
      <c r="G141" s="167"/>
      <c r="H141" s="158"/>
      <c r="I141" s="167"/>
      <c r="J141" s="158"/>
      <c r="K141" s="167"/>
      <c r="L141" s="158"/>
    </row>
    <row r="142" spans="2:12" s="153" customFormat="1" ht="11.25" customHeight="1" x14ac:dyDescent="0.2">
      <c r="B142" s="158"/>
      <c r="C142" s="167"/>
      <c r="D142" s="158"/>
      <c r="E142" s="167"/>
      <c r="F142" s="158"/>
      <c r="G142" s="167"/>
      <c r="H142" s="158"/>
      <c r="I142" s="167"/>
      <c r="J142" s="158"/>
      <c r="K142" s="167"/>
      <c r="L142" s="158"/>
    </row>
    <row r="143" spans="2:12" s="153" customFormat="1" ht="11.25" customHeight="1" x14ac:dyDescent="0.2">
      <c r="B143" s="158"/>
      <c r="C143" s="167"/>
      <c r="D143" s="158"/>
      <c r="E143" s="167"/>
      <c r="F143" s="158"/>
      <c r="G143" s="167"/>
      <c r="H143" s="158"/>
      <c r="I143" s="167"/>
      <c r="J143" s="158"/>
      <c r="K143" s="167"/>
      <c r="L143" s="158"/>
    </row>
    <row r="144" spans="2:12" s="153" customFormat="1" ht="11.25" customHeight="1" x14ac:dyDescent="0.2">
      <c r="B144" s="158"/>
      <c r="C144" s="167"/>
      <c r="D144" s="158"/>
      <c r="E144" s="167"/>
      <c r="F144" s="158"/>
      <c r="G144" s="167"/>
      <c r="H144" s="158"/>
      <c r="I144" s="167"/>
      <c r="J144" s="158"/>
      <c r="K144" s="167"/>
      <c r="L144" s="158"/>
    </row>
    <row r="145" spans="2:12" s="153" customFormat="1" ht="11.25" customHeight="1" x14ac:dyDescent="0.2">
      <c r="B145" s="158"/>
      <c r="C145" s="167"/>
      <c r="D145" s="158"/>
      <c r="E145" s="167"/>
      <c r="F145" s="158"/>
      <c r="G145" s="167"/>
      <c r="H145" s="158"/>
      <c r="I145" s="167"/>
      <c r="J145" s="158"/>
      <c r="K145" s="167"/>
      <c r="L145" s="158"/>
    </row>
    <row r="146" spans="2:12" s="153" customFormat="1" ht="11.25" customHeight="1" x14ac:dyDescent="0.2">
      <c r="B146" s="158"/>
      <c r="C146" s="167"/>
      <c r="D146" s="158"/>
      <c r="E146" s="167"/>
      <c r="F146" s="158"/>
      <c r="G146" s="167"/>
      <c r="H146" s="158"/>
      <c r="I146" s="167"/>
      <c r="J146" s="158"/>
      <c r="K146" s="167"/>
      <c r="L146" s="158"/>
    </row>
    <row r="147" spans="2:12" s="153" customFormat="1" ht="11.25" customHeight="1" x14ac:dyDescent="0.2">
      <c r="B147" s="158"/>
      <c r="C147" s="167"/>
      <c r="D147" s="158"/>
      <c r="E147" s="167"/>
      <c r="F147" s="158"/>
      <c r="G147" s="167"/>
      <c r="H147" s="158"/>
      <c r="I147" s="167"/>
      <c r="J147" s="158"/>
      <c r="K147" s="167"/>
      <c r="L147" s="158"/>
    </row>
    <row r="148" spans="2:12" s="153" customFormat="1" ht="11.25" customHeight="1" x14ac:dyDescent="0.2">
      <c r="B148" s="158"/>
      <c r="C148" s="167"/>
      <c r="D148" s="158"/>
      <c r="E148" s="167"/>
      <c r="F148" s="158"/>
      <c r="G148" s="167"/>
      <c r="H148" s="158"/>
      <c r="I148" s="167"/>
      <c r="J148" s="158"/>
      <c r="K148" s="167"/>
      <c r="L148" s="158"/>
    </row>
    <row r="149" spans="2:12" s="153" customFormat="1" ht="11.25" customHeight="1" x14ac:dyDescent="0.2">
      <c r="B149" s="158"/>
      <c r="C149" s="167"/>
      <c r="D149" s="158"/>
      <c r="E149" s="167"/>
      <c r="F149" s="158"/>
      <c r="G149" s="167"/>
      <c r="H149" s="158"/>
      <c r="I149" s="167"/>
      <c r="J149" s="158"/>
      <c r="K149" s="167"/>
      <c r="L149" s="158"/>
    </row>
    <row r="150" spans="2:12" s="153" customFormat="1" ht="11.25" customHeight="1" x14ac:dyDescent="0.2">
      <c r="B150" s="158"/>
      <c r="C150" s="167"/>
      <c r="D150" s="158"/>
      <c r="E150" s="167"/>
      <c r="F150" s="158"/>
      <c r="G150" s="167"/>
      <c r="H150" s="158"/>
      <c r="I150" s="167"/>
      <c r="J150" s="158"/>
      <c r="K150" s="167"/>
      <c r="L150" s="158"/>
    </row>
    <row r="151" spans="2:12" s="153" customFormat="1" ht="11.25" customHeight="1" x14ac:dyDescent="0.2">
      <c r="B151" s="158"/>
      <c r="C151" s="167"/>
      <c r="D151" s="158"/>
      <c r="E151" s="167"/>
      <c r="F151" s="158"/>
      <c r="G151" s="167"/>
      <c r="H151" s="158"/>
      <c r="I151" s="167"/>
      <c r="J151" s="158"/>
      <c r="K151" s="167"/>
      <c r="L151" s="158"/>
    </row>
    <row r="152" spans="2:12" s="153" customFormat="1" ht="11.25" customHeight="1" x14ac:dyDescent="0.2">
      <c r="B152" s="158"/>
      <c r="C152" s="167"/>
      <c r="D152" s="158"/>
      <c r="E152" s="167"/>
      <c r="F152" s="158"/>
      <c r="G152" s="167"/>
      <c r="H152" s="158"/>
      <c r="I152" s="167"/>
      <c r="J152" s="158"/>
      <c r="K152" s="167"/>
      <c r="L152" s="158"/>
    </row>
    <row r="153" spans="2:12" s="153" customFormat="1" ht="11.25" customHeight="1" x14ac:dyDescent="0.2">
      <c r="B153" s="158"/>
      <c r="C153" s="167"/>
      <c r="D153" s="158"/>
      <c r="E153" s="167"/>
      <c r="F153" s="158"/>
      <c r="G153" s="167"/>
      <c r="H153" s="158"/>
      <c r="I153" s="167"/>
      <c r="J153" s="158"/>
      <c r="K153" s="167"/>
      <c r="L153" s="158"/>
    </row>
    <row r="154" spans="2:12" s="153" customFormat="1" ht="11.25" customHeight="1" x14ac:dyDescent="0.2">
      <c r="B154" s="158"/>
      <c r="C154" s="167"/>
      <c r="D154" s="158"/>
      <c r="E154" s="167"/>
      <c r="F154" s="158"/>
      <c r="G154" s="167"/>
      <c r="H154" s="158"/>
      <c r="I154" s="167"/>
      <c r="J154" s="158"/>
      <c r="K154" s="167"/>
      <c r="L154" s="158"/>
    </row>
    <row r="155" spans="2:12" s="153" customFormat="1" ht="11.25" customHeight="1" x14ac:dyDescent="0.2">
      <c r="B155" s="158"/>
      <c r="C155" s="167"/>
      <c r="D155" s="158"/>
      <c r="E155" s="167"/>
      <c r="F155" s="158"/>
      <c r="G155" s="167"/>
      <c r="H155" s="158"/>
      <c r="I155" s="167"/>
      <c r="J155" s="158"/>
      <c r="K155" s="167"/>
      <c r="L155" s="158"/>
    </row>
    <row r="156" spans="2:12" s="153" customFormat="1" ht="11.25" customHeight="1" x14ac:dyDescent="0.2">
      <c r="B156" s="158"/>
      <c r="C156" s="167"/>
      <c r="D156" s="158"/>
      <c r="E156" s="167"/>
      <c r="F156" s="158"/>
      <c r="G156" s="167"/>
      <c r="H156" s="158"/>
      <c r="I156" s="167"/>
      <c r="J156" s="158"/>
      <c r="K156" s="167"/>
      <c r="L156" s="158"/>
    </row>
    <row r="157" spans="2:12" s="153" customFormat="1" ht="11.25" customHeight="1" x14ac:dyDescent="0.2">
      <c r="B157" s="158"/>
      <c r="C157" s="167"/>
      <c r="D157" s="158"/>
      <c r="E157" s="167"/>
      <c r="F157" s="158"/>
      <c r="G157" s="167"/>
      <c r="H157" s="158"/>
      <c r="I157" s="167"/>
      <c r="J157" s="158"/>
      <c r="K157" s="167"/>
      <c r="L157" s="158"/>
    </row>
    <row r="158" spans="2:12" s="153" customFormat="1" ht="11.25" customHeight="1" x14ac:dyDescent="0.2">
      <c r="B158" s="158"/>
      <c r="C158" s="167"/>
      <c r="D158" s="158"/>
      <c r="E158" s="167"/>
      <c r="F158" s="158"/>
      <c r="G158" s="167"/>
      <c r="H158" s="158"/>
      <c r="I158" s="167"/>
      <c r="J158" s="158"/>
      <c r="K158" s="167"/>
      <c r="L158" s="158"/>
    </row>
    <row r="159" spans="2:12" s="153" customFormat="1" ht="11.25" customHeight="1" x14ac:dyDescent="0.2">
      <c r="B159" s="158"/>
      <c r="C159" s="167"/>
      <c r="D159" s="158"/>
      <c r="E159" s="167"/>
      <c r="F159" s="158"/>
      <c r="G159" s="167"/>
      <c r="H159" s="158"/>
      <c r="I159" s="167"/>
      <c r="J159" s="158"/>
      <c r="K159" s="167"/>
      <c r="L159" s="158"/>
    </row>
    <row r="160" spans="2:12" s="153" customFormat="1" ht="11.25" customHeight="1" x14ac:dyDescent="0.2">
      <c r="B160" s="158"/>
      <c r="C160" s="167"/>
      <c r="D160" s="158"/>
      <c r="E160" s="167"/>
      <c r="F160" s="158"/>
      <c r="G160" s="167"/>
      <c r="H160" s="158"/>
      <c r="I160" s="167"/>
      <c r="J160" s="158"/>
      <c r="K160" s="167"/>
      <c r="L160" s="158"/>
    </row>
    <row r="161" spans="2:12" s="153" customFormat="1" ht="11.25" customHeight="1" x14ac:dyDescent="0.2">
      <c r="B161" s="158"/>
      <c r="C161" s="167"/>
      <c r="D161" s="158"/>
      <c r="E161" s="167"/>
      <c r="F161" s="158"/>
      <c r="G161" s="167"/>
      <c r="H161" s="158"/>
      <c r="I161" s="167"/>
      <c r="J161" s="158"/>
      <c r="K161" s="167"/>
      <c r="L161" s="158"/>
    </row>
    <row r="162" spans="2:12" s="153" customFormat="1" ht="11.25" customHeight="1" x14ac:dyDescent="0.2">
      <c r="B162" s="158"/>
      <c r="C162" s="167"/>
      <c r="D162" s="158"/>
      <c r="E162" s="167"/>
      <c r="F162" s="158"/>
      <c r="G162" s="167"/>
      <c r="H162" s="158"/>
      <c r="I162" s="167"/>
      <c r="J162" s="158"/>
      <c r="K162" s="167"/>
      <c r="L162" s="158"/>
    </row>
    <row r="163" spans="2:12" s="153" customFormat="1" ht="11.25" customHeight="1" x14ac:dyDescent="0.2">
      <c r="B163" s="158"/>
      <c r="C163" s="167"/>
      <c r="D163" s="158"/>
      <c r="E163" s="167"/>
      <c r="F163" s="158"/>
      <c r="G163" s="167"/>
      <c r="H163" s="158"/>
      <c r="I163" s="167"/>
      <c r="J163" s="158"/>
      <c r="K163" s="167"/>
      <c r="L163" s="158"/>
    </row>
    <row r="164" spans="2:12" s="153" customFormat="1" ht="11.25" customHeight="1" x14ac:dyDescent="0.2">
      <c r="B164" s="158"/>
      <c r="C164" s="167"/>
      <c r="D164" s="158"/>
      <c r="E164" s="167"/>
      <c r="F164" s="158"/>
      <c r="G164" s="167"/>
      <c r="H164" s="158"/>
      <c r="I164" s="167"/>
      <c r="J164" s="158"/>
      <c r="K164" s="167"/>
      <c r="L164" s="158"/>
    </row>
    <row r="165" spans="2:12" s="153" customFormat="1" ht="11.25" customHeight="1" x14ac:dyDescent="0.2">
      <c r="B165" s="158"/>
      <c r="C165" s="167"/>
      <c r="D165" s="158"/>
      <c r="E165" s="167"/>
      <c r="F165" s="158"/>
      <c r="G165" s="167"/>
      <c r="H165" s="158"/>
      <c r="I165" s="167"/>
      <c r="J165" s="158"/>
      <c r="K165" s="167"/>
      <c r="L165" s="158"/>
    </row>
    <row r="166" spans="2:12" s="153" customFormat="1" ht="11.25" customHeight="1" x14ac:dyDescent="0.2">
      <c r="B166" s="158"/>
      <c r="C166" s="167"/>
      <c r="D166" s="158"/>
      <c r="E166" s="167"/>
      <c r="F166" s="158"/>
      <c r="G166" s="167"/>
      <c r="H166" s="158"/>
      <c r="I166" s="167"/>
      <c r="J166" s="158"/>
      <c r="K166" s="167"/>
      <c r="L166" s="158"/>
    </row>
    <row r="167" spans="2:12" s="153" customFormat="1" ht="11.25" customHeight="1" x14ac:dyDescent="0.2">
      <c r="B167" s="158"/>
      <c r="C167" s="167"/>
      <c r="D167" s="158"/>
      <c r="E167" s="167"/>
      <c r="F167" s="158"/>
      <c r="G167" s="167"/>
      <c r="H167" s="158"/>
      <c r="I167" s="167"/>
      <c r="J167" s="158"/>
      <c r="K167" s="167"/>
      <c r="L167" s="158"/>
    </row>
    <row r="168" spans="2:12" s="153" customFormat="1" ht="11.25" customHeight="1" x14ac:dyDescent="0.2">
      <c r="B168" s="158"/>
      <c r="C168" s="167"/>
      <c r="D168" s="158"/>
      <c r="E168" s="167"/>
      <c r="F168" s="158"/>
      <c r="G168" s="167"/>
      <c r="H168" s="158"/>
      <c r="I168" s="167"/>
      <c r="J168" s="158"/>
      <c r="K168" s="167"/>
      <c r="L168" s="158"/>
    </row>
    <row r="169" spans="2:12" s="153" customFormat="1" ht="11.25" customHeight="1" x14ac:dyDescent="0.2">
      <c r="B169" s="158"/>
      <c r="C169" s="167"/>
      <c r="D169" s="158"/>
      <c r="E169" s="167"/>
      <c r="F169" s="158"/>
      <c r="G169" s="167"/>
      <c r="H169" s="158"/>
      <c r="I169" s="167"/>
      <c r="J169" s="158"/>
      <c r="K169" s="167"/>
      <c r="L169" s="158"/>
    </row>
    <row r="170" spans="2:12" s="153" customFormat="1" ht="11.25" customHeight="1" x14ac:dyDescent="0.2">
      <c r="B170" s="158"/>
      <c r="C170" s="167"/>
      <c r="D170" s="158"/>
      <c r="E170" s="167"/>
      <c r="F170" s="158"/>
      <c r="G170" s="167"/>
      <c r="H170" s="158"/>
      <c r="I170" s="167"/>
      <c r="J170" s="158"/>
      <c r="K170" s="167"/>
      <c r="L170" s="158"/>
    </row>
    <row r="171" spans="2:12" s="153" customFormat="1" ht="11.25" customHeight="1" x14ac:dyDescent="0.2">
      <c r="B171" s="158"/>
      <c r="C171" s="167"/>
      <c r="D171" s="158"/>
      <c r="E171" s="167"/>
      <c r="F171" s="158"/>
      <c r="G171" s="167"/>
      <c r="H171" s="158"/>
      <c r="I171" s="167"/>
      <c r="J171" s="158"/>
      <c r="K171" s="167"/>
      <c r="L171" s="158"/>
    </row>
    <row r="172" spans="2:12" s="153" customFormat="1" ht="11.25" customHeight="1" x14ac:dyDescent="0.2">
      <c r="B172" s="158"/>
      <c r="C172" s="167"/>
      <c r="D172" s="158"/>
      <c r="E172" s="167"/>
      <c r="F172" s="158"/>
      <c r="G172" s="167"/>
      <c r="H172" s="158"/>
      <c r="I172" s="167"/>
      <c r="J172" s="158"/>
      <c r="K172" s="167"/>
      <c r="L172" s="158"/>
    </row>
    <row r="173" spans="2:12" s="153" customFormat="1" ht="11.25" customHeight="1" x14ac:dyDescent="0.2">
      <c r="B173" s="158"/>
      <c r="C173" s="167"/>
      <c r="D173" s="158"/>
      <c r="E173" s="167"/>
      <c r="F173" s="158"/>
      <c r="G173" s="167"/>
      <c r="H173" s="158"/>
      <c r="I173" s="167"/>
      <c r="J173" s="158"/>
      <c r="K173" s="167"/>
      <c r="L173" s="158"/>
    </row>
    <row r="174" spans="2:12" s="153" customFormat="1" ht="11.25" customHeight="1" x14ac:dyDescent="0.2">
      <c r="B174" s="158"/>
      <c r="C174" s="167"/>
      <c r="D174" s="158"/>
      <c r="E174" s="167"/>
      <c r="F174" s="158"/>
      <c r="G174" s="167"/>
      <c r="H174" s="158"/>
      <c r="I174" s="167"/>
      <c r="J174" s="158"/>
      <c r="K174" s="167"/>
      <c r="L174" s="158"/>
    </row>
    <row r="175" spans="2:12" s="153" customFormat="1" ht="11.25" customHeight="1" x14ac:dyDescent="0.2">
      <c r="B175" s="158"/>
      <c r="C175" s="167"/>
      <c r="D175" s="158"/>
      <c r="E175" s="167"/>
      <c r="F175" s="158"/>
      <c r="G175" s="167"/>
      <c r="H175" s="158"/>
      <c r="I175" s="167"/>
      <c r="J175" s="158"/>
      <c r="K175" s="167"/>
      <c r="L175" s="158"/>
    </row>
    <row r="176" spans="2:12" s="153" customFormat="1" ht="11.25" customHeight="1" x14ac:dyDescent="0.2">
      <c r="B176" s="158"/>
      <c r="C176" s="167"/>
      <c r="D176" s="158"/>
      <c r="E176" s="167"/>
      <c r="F176" s="158"/>
      <c r="G176" s="167"/>
      <c r="H176" s="158"/>
      <c r="I176" s="167"/>
      <c r="J176" s="158"/>
      <c r="K176" s="167"/>
      <c r="L176" s="158"/>
    </row>
    <row r="177" spans="2:12" s="153" customFormat="1" ht="11.25" customHeight="1" x14ac:dyDescent="0.2">
      <c r="B177" s="158"/>
      <c r="C177" s="167"/>
      <c r="D177" s="158"/>
      <c r="E177" s="167"/>
      <c r="F177" s="158"/>
      <c r="G177" s="167"/>
      <c r="H177" s="158"/>
      <c r="I177" s="167"/>
      <c r="J177" s="158"/>
      <c r="K177" s="167"/>
      <c r="L177" s="158"/>
    </row>
    <row r="178" spans="2:12" s="153" customFormat="1" ht="11.25" customHeight="1" x14ac:dyDescent="0.2">
      <c r="B178" s="158"/>
      <c r="C178" s="167"/>
      <c r="D178" s="158"/>
      <c r="E178" s="167"/>
      <c r="F178" s="158"/>
      <c r="G178" s="167"/>
      <c r="H178" s="158"/>
      <c r="I178" s="167"/>
      <c r="J178" s="158"/>
      <c r="K178" s="167"/>
      <c r="L178" s="158"/>
    </row>
    <row r="179" spans="2:12" s="153" customFormat="1" ht="11.25" customHeight="1" x14ac:dyDescent="0.2">
      <c r="B179" s="158"/>
      <c r="C179" s="167"/>
      <c r="D179" s="158"/>
      <c r="E179" s="167"/>
      <c r="F179" s="158"/>
      <c r="G179" s="167"/>
      <c r="H179" s="158"/>
      <c r="I179" s="167"/>
      <c r="J179" s="158"/>
      <c r="K179" s="167"/>
      <c r="L179" s="158"/>
    </row>
    <row r="180" spans="2:12" s="153" customFormat="1" ht="11.25" customHeight="1" x14ac:dyDescent="0.2">
      <c r="B180" s="158"/>
      <c r="C180" s="167"/>
      <c r="D180" s="158"/>
      <c r="E180" s="167"/>
      <c r="F180" s="158"/>
      <c r="G180" s="167"/>
      <c r="H180" s="158"/>
      <c r="I180" s="167"/>
      <c r="J180" s="158"/>
      <c r="K180" s="167"/>
      <c r="L180" s="158"/>
    </row>
    <row r="181" spans="2:12" s="153" customFormat="1" ht="11.25" customHeight="1" x14ac:dyDescent="0.2">
      <c r="B181" s="158"/>
      <c r="C181" s="167"/>
      <c r="D181" s="158"/>
      <c r="E181" s="167"/>
      <c r="F181" s="158"/>
      <c r="G181" s="167"/>
      <c r="H181" s="158"/>
      <c r="I181" s="167"/>
      <c r="J181" s="158"/>
      <c r="K181" s="167"/>
      <c r="L181" s="158"/>
    </row>
    <row r="182" spans="2:12" s="153" customFormat="1" ht="11.25" customHeight="1" x14ac:dyDescent="0.2">
      <c r="B182" s="158"/>
      <c r="C182" s="167"/>
      <c r="D182" s="158"/>
      <c r="E182" s="167"/>
      <c r="F182" s="158"/>
      <c r="G182" s="167"/>
      <c r="H182" s="158"/>
      <c r="I182" s="167"/>
      <c r="J182" s="158"/>
      <c r="K182" s="167"/>
      <c r="L182" s="158"/>
    </row>
    <row r="183" spans="2:12" s="153" customFormat="1" ht="11.25" customHeight="1" x14ac:dyDescent="0.2">
      <c r="B183" s="158"/>
      <c r="C183" s="167"/>
      <c r="D183" s="158"/>
      <c r="E183" s="167"/>
      <c r="F183" s="158"/>
      <c r="G183" s="167"/>
      <c r="H183" s="158"/>
      <c r="I183" s="167"/>
      <c r="J183" s="158"/>
      <c r="K183" s="167"/>
      <c r="L183" s="158"/>
    </row>
    <row r="184" spans="2:12" s="153" customFormat="1" ht="11.25" customHeight="1" x14ac:dyDescent="0.2">
      <c r="B184" s="158"/>
      <c r="C184" s="167"/>
      <c r="D184" s="158"/>
      <c r="E184" s="167"/>
      <c r="F184" s="158"/>
      <c r="G184" s="167"/>
      <c r="H184" s="158"/>
      <c r="I184" s="167"/>
      <c r="J184" s="158"/>
      <c r="K184" s="167"/>
      <c r="L184" s="158"/>
    </row>
    <row r="185" spans="2:12" s="153" customFormat="1" ht="11.25" customHeight="1" x14ac:dyDescent="0.2">
      <c r="B185" s="158"/>
      <c r="C185" s="167"/>
      <c r="D185" s="158"/>
      <c r="E185" s="167"/>
      <c r="F185" s="158"/>
      <c r="G185" s="167"/>
      <c r="H185" s="158"/>
      <c r="I185" s="167"/>
      <c r="J185" s="158"/>
      <c r="K185" s="167"/>
      <c r="L185" s="158"/>
    </row>
    <row r="186" spans="2:12" s="153" customFormat="1" ht="11.25" customHeight="1" x14ac:dyDescent="0.2">
      <c r="B186" s="158"/>
      <c r="C186" s="167"/>
      <c r="D186" s="158"/>
      <c r="E186" s="167"/>
      <c r="F186" s="158"/>
      <c r="G186" s="167"/>
      <c r="H186" s="158"/>
      <c r="I186" s="167"/>
      <c r="J186" s="158"/>
      <c r="K186" s="167"/>
      <c r="L186" s="158"/>
    </row>
    <row r="187" spans="2:12" s="153" customFormat="1" ht="11.25" customHeight="1" x14ac:dyDescent="0.2">
      <c r="B187" s="158"/>
      <c r="C187" s="167"/>
      <c r="D187" s="158"/>
      <c r="E187" s="167"/>
      <c r="F187" s="158"/>
      <c r="G187" s="167"/>
      <c r="H187" s="158"/>
      <c r="I187" s="167"/>
      <c r="J187" s="158"/>
      <c r="K187" s="167"/>
      <c r="L187" s="158"/>
    </row>
    <row r="188" spans="2:12" s="153" customFormat="1" ht="11.25" customHeight="1" x14ac:dyDescent="0.2">
      <c r="B188" s="158"/>
      <c r="C188" s="167"/>
      <c r="D188" s="158"/>
      <c r="E188" s="167"/>
      <c r="F188" s="158"/>
      <c r="G188" s="167"/>
      <c r="H188" s="158"/>
      <c r="I188" s="167"/>
      <c r="J188" s="158"/>
      <c r="K188" s="167"/>
      <c r="L188" s="158"/>
    </row>
    <row r="189" spans="2:12" s="153" customFormat="1" ht="11.25" customHeight="1" x14ac:dyDescent="0.2">
      <c r="B189" s="158"/>
      <c r="C189" s="167"/>
      <c r="D189" s="158"/>
      <c r="E189" s="167"/>
      <c r="F189" s="158"/>
      <c r="G189" s="167"/>
      <c r="H189" s="158"/>
      <c r="I189" s="167"/>
      <c r="J189" s="158"/>
      <c r="K189" s="167"/>
      <c r="L189" s="158"/>
    </row>
    <row r="190" spans="2:12" s="153" customFormat="1" ht="11.25" customHeight="1" x14ac:dyDescent="0.2">
      <c r="B190" s="158"/>
      <c r="C190" s="167"/>
      <c r="D190" s="158"/>
      <c r="E190" s="167"/>
      <c r="F190" s="158"/>
      <c r="G190" s="167"/>
      <c r="H190" s="158"/>
      <c r="I190" s="167"/>
      <c r="J190" s="158"/>
      <c r="K190" s="167"/>
      <c r="L190" s="158"/>
    </row>
    <row r="191" spans="2:12" s="153" customFormat="1" ht="11.25" customHeight="1" x14ac:dyDescent="0.2">
      <c r="B191" s="158"/>
      <c r="C191" s="167"/>
      <c r="D191" s="158"/>
      <c r="E191" s="167"/>
      <c r="F191" s="158"/>
      <c r="G191" s="167"/>
      <c r="H191" s="158"/>
      <c r="I191" s="167"/>
      <c r="J191" s="158"/>
      <c r="K191" s="167"/>
      <c r="L191" s="158"/>
    </row>
    <row r="192" spans="2:12" s="153" customFormat="1" ht="11.25" customHeight="1" x14ac:dyDescent="0.2">
      <c r="B192" s="158"/>
      <c r="C192" s="167"/>
      <c r="D192" s="158"/>
      <c r="E192" s="167"/>
      <c r="F192" s="158"/>
      <c r="G192" s="167"/>
      <c r="H192" s="158"/>
      <c r="I192" s="167"/>
      <c r="J192" s="158"/>
      <c r="K192" s="167"/>
      <c r="L192" s="158"/>
    </row>
    <row r="193" spans="2:12" s="153" customFormat="1" ht="11.25" customHeight="1" x14ac:dyDescent="0.2">
      <c r="B193" s="158"/>
      <c r="C193" s="167"/>
      <c r="D193" s="158"/>
      <c r="E193" s="167"/>
      <c r="F193" s="158"/>
      <c r="G193" s="167"/>
      <c r="H193" s="158"/>
      <c r="I193" s="167"/>
      <c r="J193" s="158"/>
      <c r="K193" s="167"/>
      <c r="L193" s="158"/>
    </row>
    <row r="194" spans="2:12" s="153" customFormat="1" ht="11.25" customHeight="1" x14ac:dyDescent="0.2">
      <c r="B194" s="158"/>
      <c r="C194" s="167"/>
      <c r="D194" s="158"/>
      <c r="E194" s="167"/>
      <c r="F194" s="158"/>
      <c r="G194" s="167"/>
      <c r="H194" s="158"/>
      <c r="I194" s="167"/>
      <c r="J194" s="158"/>
      <c r="K194" s="167"/>
      <c r="L194" s="158"/>
    </row>
    <row r="195" spans="2:12" s="153" customFormat="1" ht="11.25" customHeight="1" x14ac:dyDescent="0.2">
      <c r="B195" s="158"/>
      <c r="C195" s="167"/>
      <c r="D195" s="158"/>
      <c r="E195" s="167"/>
      <c r="F195" s="158"/>
      <c r="G195" s="167"/>
      <c r="H195" s="158"/>
      <c r="I195" s="167"/>
      <c r="J195" s="158"/>
      <c r="K195" s="167"/>
      <c r="L195" s="158"/>
    </row>
    <row r="196" spans="2:12" s="153" customFormat="1" ht="11.25" customHeight="1" x14ac:dyDescent="0.2">
      <c r="B196" s="158"/>
      <c r="C196" s="167"/>
      <c r="D196" s="158"/>
      <c r="E196" s="167"/>
      <c r="F196" s="158"/>
      <c r="G196" s="167"/>
      <c r="H196" s="158"/>
      <c r="I196" s="167"/>
      <c r="J196" s="158"/>
      <c r="K196" s="167"/>
      <c r="L196" s="158"/>
    </row>
    <row r="197" spans="2:12" s="153" customFormat="1" ht="11.25" customHeight="1" x14ac:dyDescent="0.2">
      <c r="B197" s="158"/>
      <c r="C197" s="167"/>
      <c r="D197" s="158"/>
      <c r="E197" s="167"/>
      <c r="F197" s="158"/>
      <c r="G197" s="167"/>
      <c r="H197" s="158"/>
      <c r="I197" s="167"/>
      <c r="J197" s="158"/>
      <c r="K197" s="167"/>
      <c r="L197" s="158"/>
    </row>
    <row r="198" spans="2:12" s="153" customFormat="1" ht="11.25" customHeight="1" x14ac:dyDescent="0.2">
      <c r="B198" s="158"/>
      <c r="C198" s="167"/>
      <c r="D198" s="158"/>
      <c r="E198" s="167"/>
      <c r="F198" s="158"/>
      <c r="G198" s="167"/>
      <c r="H198" s="158"/>
      <c r="I198" s="167"/>
      <c r="J198" s="158"/>
      <c r="K198" s="167"/>
      <c r="L198" s="158"/>
    </row>
    <row r="199" spans="2:12" s="153" customFormat="1" ht="11.25" customHeight="1" x14ac:dyDescent="0.2">
      <c r="B199" s="158"/>
      <c r="C199" s="167"/>
      <c r="D199" s="158"/>
      <c r="E199" s="167"/>
      <c r="F199" s="158"/>
      <c r="G199" s="167"/>
      <c r="H199" s="158"/>
      <c r="I199" s="167"/>
      <c r="J199" s="158"/>
      <c r="K199" s="167"/>
      <c r="L199" s="158"/>
    </row>
    <row r="200" spans="2:12" s="153" customFormat="1" ht="11.25" customHeight="1" x14ac:dyDescent="0.2">
      <c r="B200" s="158"/>
      <c r="C200" s="167"/>
      <c r="D200" s="158"/>
      <c r="E200" s="167"/>
      <c r="F200" s="158"/>
      <c r="G200" s="167"/>
      <c r="H200" s="158"/>
      <c r="I200" s="167"/>
      <c r="J200" s="158"/>
      <c r="K200" s="167"/>
      <c r="L200" s="158"/>
    </row>
    <row r="201" spans="2:12" s="153" customFormat="1" ht="11.25" customHeight="1" x14ac:dyDescent="0.2">
      <c r="B201" s="158"/>
      <c r="C201" s="167"/>
      <c r="D201" s="158"/>
      <c r="E201" s="167"/>
      <c r="F201" s="158"/>
      <c r="G201" s="167"/>
      <c r="H201" s="158"/>
      <c r="I201" s="167"/>
      <c r="J201" s="158"/>
      <c r="K201" s="167"/>
      <c r="L201" s="158"/>
    </row>
    <row r="202" spans="2:12" s="153" customFormat="1" ht="11.25" customHeight="1" x14ac:dyDescent="0.2">
      <c r="B202" s="158"/>
      <c r="C202" s="167"/>
      <c r="D202" s="158"/>
      <c r="E202" s="167"/>
      <c r="F202" s="158"/>
      <c r="G202" s="167"/>
      <c r="H202" s="158"/>
      <c r="I202" s="167"/>
      <c r="J202" s="158"/>
      <c r="K202" s="167"/>
      <c r="L202" s="158"/>
    </row>
    <row r="203" spans="2:12" s="153" customFormat="1" ht="11.25" customHeight="1" x14ac:dyDescent="0.2">
      <c r="B203" s="158"/>
      <c r="C203" s="167"/>
      <c r="D203" s="158"/>
      <c r="E203" s="167"/>
      <c r="F203" s="158"/>
      <c r="G203" s="167"/>
      <c r="H203" s="158"/>
      <c r="I203" s="167"/>
      <c r="J203" s="158"/>
      <c r="K203" s="167"/>
      <c r="L203" s="158"/>
    </row>
    <row r="204" spans="2:12" s="153" customFormat="1" ht="11.25" customHeight="1" x14ac:dyDescent="0.2">
      <c r="B204" s="158"/>
      <c r="C204" s="167"/>
      <c r="D204" s="158"/>
      <c r="E204" s="167"/>
      <c r="F204" s="158"/>
      <c r="G204" s="167"/>
      <c r="H204" s="158"/>
      <c r="I204" s="167"/>
      <c r="J204" s="158"/>
      <c r="K204" s="167"/>
      <c r="L204" s="158"/>
    </row>
    <row r="205" spans="2:12" s="153" customFormat="1" ht="11.25" customHeight="1" x14ac:dyDescent="0.2">
      <c r="B205" s="158"/>
      <c r="C205" s="167"/>
      <c r="D205" s="158"/>
      <c r="E205" s="167"/>
      <c r="F205" s="158"/>
      <c r="G205" s="167"/>
      <c r="H205" s="158"/>
      <c r="I205" s="167"/>
      <c r="J205" s="158"/>
      <c r="K205" s="167"/>
      <c r="L205" s="158"/>
    </row>
    <row r="206" spans="2:12" s="153" customFormat="1" ht="11.25" customHeight="1" x14ac:dyDescent="0.2">
      <c r="B206" s="158"/>
      <c r="C206" s="167"/>
      <c r="D206" s="158"/>
      <c r="E206" s="167"/>
      <c r="F206" s="158"/>
      <c r="G206" s="167"/>
      <c r="H206" s="158"/>
      <c r="I206" s="167"/>
      <c r="J206" s="158"/>
      <c r="K206" s="167"/>
      <c r="L206" s="158"/>
    </row>
    <row r="207" spans="2:12" s="153" customFormat="1" ht="11.25" customHeight="1" x14ac:dyDescent="0.2">
      <c r="B207" s="158"/>
      <c r="C207" s="167"/>
      <c r="D207" s="158"/>
      <c r="E207" s="167"/>
      <c r="F207" s="158"/>
      <c r="G207" s="167"/>
      <c r="H207" s="158"/>
      <c r="I207" s="167"/>
      <c r="J207" s="158"/>
      <c r="K207" s="167"/>
      <c r="L207" s="158"/>
    </row>
    <row r="208" spans="2:12" s="153" customFormat="1" ht="11.25" customHeight="1" x14ac:dyDescent="0.2">
      <c r="B208" s="158"/>
      <c r="C208" s="167"/>
      <c r="D208" s="158"/>
      <c r="E208" s="167"/>
      <c r="F208" s="158"/>
      <c r="G208" s="167"/>
      <c r="H208" s="158"/>
      <c r="I208" s="167"/>
      <c r="J208" s="158"/>
      <c r="K208" s="167"/>
      <c r="L208" s="158"/>
    </row>
    <row r="209" spans="2:12" s="153" customFormat="1" ht="11.25" customHeight="1" x14ac:dyDescent="0.2">
      <c r="B209" s="158"/>
      <c r="C209" s="167"/>
      <c r="D209" s="158"/>
      <c r="E209" s="167"/>
      <c r="F209" s="158"/>
      <c r="G209" s="167"/>
      <c r="H209" s="158"/>
      <c r="I209" s="167"/>
      <c r="J209" s="158"/>
      <c r="K209" s="167"/>
      <c r="L209" s="158"/>
    </row>
    <row r="210" spans="2:12" s="153" customFormat="1" ht="11.25" customHeight="1" x14ac:dyDescent="0.2">
      <c r="B210" s="158"/>
      <c r="C210" s="167"/>
      <c r="D210" s="158"/>
      <c r="E210" s="167"/>
      <c r="F210" s="158"/>
      <c r="G210" s="167"/>
      <c r="H210" s="158"/>
      <c r="I210" s="167"/>
      <c r="J210" s="158"/>
      <c r="K210" s="167"/>
      <c r="L210" s="158"/>
    </row>
    <row r="211" spans="2:12" s="153" customFormat="1" ht="11.25" customHeight="1" x14ac:dyDescent="0.2">
      <c r="B211" s="158"/>
      <c r="C211" s="167"/>
      <c r="D211" s="158"/>
      <c r="E211" s="167"/>
      <c r="F211" s="158"/>
      <c r="G211" s="167"/>
      <c r="H211" s="158"/>
      <c r="I211" s="167"/>
      <c r="J211" s="158"/>
      <c r="K211" s="167"/>
      <c r="L211" s="158"/>
    </row>
    <row r="212" spans="2:12" s="153" customFormat="1" ht="11.25" customHeight="1" x14ac:dyDescent="0.2">
      <c r="B212" s="158"/>
      <c r="C212" s="167"/>
      <c r="D212" s="158"/>
      <c r="E212" s="167"/>
      <c r="F212" s="158"/>
      <c r="G212" s="167"/>
      <c r="H212" s="158"/>
      <c r="I212" s="167"/>
      <c r="J212" s="158"/>
      <c r="K212" s="167"/>
      <c r="L212" s="158"/>
    </row>
    <row r="213" spans="2:12" s="153" customFormat="1" ht="11.25" customHeight="1" x14ac:dyDescent="0.2">
      <c r="B213" s="158"/>
      <c r="C213" s="167"/>
      <c r="D213" s="158"/>
      <c r="E213" s="167"/>
      <c r="F213" s="158"/>
      <c r="G213" s="167"/>
      <c r="H213" s="158"/>
      <c r="I213" s="167"/>
      <c r="J213" s="158"/>
      <c r="K213" s="167"/>
      <c r="L213" s="158"/>
    </row>
    <row r="214" spans="2:12" s="153" customFormat="1" ht="11.25" customHeight="1" x14ac:dyDescent="0.2">
      <c r="B214" s="158"/>
      <c r="C214" s="167"/>
      <c r="D214" s="158"/>
      <c r="E214" s="167"/>
      <c r="F214" s="158"/>
      <c r="G214" s="167"/>
      <c r="H214" s="158"/>
      <c r="I214" s="167"/>
      <c r="J214" s="158"/>
      <c r="K214" s="167"/>
      <c r="L214" s="158"/>
    </row>
    <row r="215" spans="2:12" s="153" customFormat="1" ht="11.25" customHeight="1" x14ac:dyDescent="0.2">
      <c r="B215" s="158"/>
      <c r="C215" s="167"/>
      <c r="D215" s="158"/>
      <c r="E215" s="167"/>
      <c r="F215" s="158"/>
      <c r="G215" s="167"/>
      <c r="H215" s="158"/>
      <c r="I215" s="167"/>
      <c r="J215" s="158"/>
      <c r="K215" s="167"/>
      <c r="L215" s="158"/>
    </row>
    <row r="216" spans="2:12" s="153" customFormat="1" ht="11.25" customHeight="1" x14ac:dyDescent="0.2">
      <c r="B216" s="158"/>
      <c r="C216" s="167"/>
      <c r="D216" s="158"/>
      <c r="E216" s="167"/>
      <c r="F216" s="158"/>
      <c r="G216" s="167"/>
      <c r="H216" s="158"/>
      <c r="I216" s="167"/>
      <c r="J216" s="158"/>
      <c r="K216" s="167"/>
      <c r="L216" s="158"/>
    </row>
    <row r="217" spans="2:12" s="153" customFormat="1" ht="11.25" customHeight="1" x14ac:dyDescent="0.2">
      <c r="B217" s="158"/>
      <c r="C217" s="167"/>
      <c r="D217" s="158"/>
      <c r="E217" s="167"/>
      <c r="F217" s="158"/>
      <c r="G217" s="167"/>
      <c r="H217" s="158"/>
      <c r="I217" s="167"/>
      <c r="J217" s="158"/>
      <c r="K217" s="167"/>
      <c r="L217" s="158"/>
    </row>
    <row r="218" spans="2:12" s="153" customFormat="1" ht="11.25" customHeight="1" x14ac:dyDescent="0.2">
      <c r="B218" s="158"/>
      <c r="C218" s="167"/>
      <c r="D218" s="158"/>
      <c r="E218" s="167"/>
      <c r="F218" s="158"/>
      <c r="G218" s="167"/>
      <c r="H218" s="158"/>
      <c r="I218" s="167"/>
      <c r="J218" s="158"/>
      <c r="K218" s="167"/>
      <c r="L218" s="158"/>
    </row>
    <row r="219" spans="2:12" s="153" customFormat="1" ht="11.25" customHeight="1" x14ac:dyDescent="0.2">
      <c r="B219" s="158"/>
      <c r="C219" s="167"/>
      <c r="D219" s="158"/>
      <c r="E219" s="167"/>
      <c r="F219" s="158"/>
      <c r="G219" s="167"/>
      <c r="H219" s="158"/>
      <c r="I219" s="167"/>
      <c r="J219" s="158"/>
      <c r="K219" s="167"/>
      <c r="L219" s="158"/>
    </row>
    <row r="220" spans="2:12" s="153" customFormat="1" ht="11.25" customHeight="1" x14ac:dyDescent="0.2">
      <c r="B220" s="158"/>
      <c r="C220" s="167"/>
      <c r="D220" s="158"/>
      <c r="E220" s="167"/>
      <c r="F220" s="158"/>
      <c r="G220" s="167"/>
      <c r="H220" s="158"/>
      <c r="I220" s="167"/>
      <c r="J220" s="158"/>
      <c r="K220" s="167"/>
      <c r="L220" s="158"/>
    </row>
    <row r="221" spans="2:12" s="153" customFormat="1" ht="11.25" customHeight="1" x14ac:dyDescent="0.2">
      <c r="B221" s="158"/>
      <c r="C221" s="167"/>
      <c r="D221" s="158"/>
      <c r="E221" s="167"/>
      <c r="F221" s="158"/>
      <c r="G221" s="167"/>
      <c r="H221" s="158"/>
      <c r="I221" s="167"/>
      <c r="J221" s="158"/>
      <c r="K221" s="167"/>
      <c r="L221" s="158"/>
    </row>
    <row r="222" spans="2:12" s="153" customFormat="1" ht="11.25" customHeight="1" x14ac:dyDescent="0.2">
      <c r="B222" s="158"/>
      <c r="C222" s="167"/>
      <c r="D222" s="158"/>
      <c r="E222" s="167"/>
      <c r="F222" s="158"/>
      <c r="G222" s="167"/>
      <c r="H222" s="158"/>
      <c r="I222" s="167"/>
      <c r="J222" s="158"/>
      <c r="K222" s="167"/>
      <c r="L222" s="158"/>
    </row>
    <row r="223" spans="2:12" s="153" customFormat="1" ht="11.25" customHeight="1" x14ac:dyDescent="0.2">
      <c r="B223" s="158"/>
      <c r="C223" s="167"/>
      <c r="D223" s="158"/>
      <c r="E223" s="167"/>
      <c r="F223" s="158"/>
      <c r="G223" s="167"/>
      <c r="H223" s="158"/>
      <c r="I223" s="167"/>
      <c r="J223" s="158"/>
      <c r="K223" s="167"/>
      <c r="L223" s="158"/>
    </row>
    <row r="224" spans="2:12" s="153" customFormat="1" ht="11.25" customHeight="1" x14ac:dyDescent="0.2">
      <c r="B224" s="158"/>
      <c r="C224" s="167"/>
      <c r="D224" s="158"/>
      <c r="E224" s="167"/>
      <c r="F224" s="158"/>
      <c r="G224" s="167"/>
      <c r="H224" s="158"/>
      <c r="I224" s="167"/>
      <c r="J224" s="158"/>
      <c r="K224" s="167"/>
      <c r="L224" s="158"/>
    </row>
    <row r="225" spans="2:12" s="153" customFormat="1" ht="11.25" customHeight="1" x14ac:dyDescent="0.2">
      <c r="B225" s="158"/>
      <c r="C225" s="167"/>
      <c r="D225" s="158"/>
      <c r="E225" s="167"/>
      <c r="F225" s="158"/>
      <c r="G225" s="167"/>
      <c r="H225" s="158"/>
      <c r="I225" s="167"/>
      <c r="J225" s="158"/>
      <c r="K225" s="167"/>
      <c r="L225" s="158"/>
    </row>
    <row r="226" spans="2:12" s="153" customFormat="1" ht="11.25" customHeight="1" x14ac:dyDescent="0.2">
      <c r="B226" s="158"/>
      <c r="C226" s="167"/>
      <c r="D226" s="158"/>
      <c r="E226" s="167"/>
      <c r="F226" s="158"/>
      <c r="G226" s="167"/>
      <c r="H226" s="158"/>
      <c r="I226" s="167"/>
      <c r="J226" s="158"/>
      <c r="K226" s="167"/>
      <c r="L226" s="158"/>
    </row>
    <row r="227" spans="2:12" s="153" customFormat="1" ht="11.25" customHeight="1" x14ac:dyDescent="0.2">
      <c r="B227" s="158"/>
      <c r="C227" s="167"/>
      <c r="D227" s="158"/>
      <c r="E227" s="167"/>
      <c r="F227" s="158"/>
      <c r="G227" s="167"/>
      <c r="H227" s="158"/>
      <c r="I227" s="167"/>
      <c r="J227" s="158"/>
      <c r="K227" s="167"/>
      <c r="L227" s="158"/>
    </row>
    <row r="228" spans="2:12" s="153" customFormat="1" ht="11.25" customHeight="1" x14ac:dyDescent="0.2">
      <c r="B228" s="158"/>
      <c r="C228" s="167"/>
      <c r="D228" s="158"/>
      <c r="E228" s="167"/>
      <c r="F228" s="158"/>
      <c r="G228" s="167"/>
      <c r="H228" s="158"/>
      <c r="I228" s="167"/>
      <c r="J228" s="158"/>
      <c r="K228" s="167"/>
      <c r="L228" s="158"/>
    </row>
    <row r="229" spans="2:12" s="153" customFormat="1" ht="11.25" customHeight="1" x14ac:dyDescent="0.2">
      <c r="B229" s="158"/>
      <c r="C229" s="167"/>
      <c r="D229" s="158"/>
      <c r="E229" s="167"/>
      <c r="F229" s="158"/>
      <c r="G229" s="167"/>
      <c r="H229" s="158"/>
      <c r="I229" s="167"/>
      <c r="J229" s="158"/>
      <c r="K229" s="167"/>
      <c r="L229" s="158"/>
    </row>
    <row r="230" spans="2:12" s="153" customFormat="1" ht="11.25" customHeight="1" x14ac:dyDescent="0.2">
      <c r="B230" s="158"/>
      <c r="C230" s="167"/>
      <c r="D230" s="158"/>
      <c r="E230" s="167"/>
      <c r="F230" s="158"/>
      <c r="G230" s="167"/>
      <c r="H230" s="158"/>
      <c r="I230" s="167"/>
      <c r="J230" s="158"/>
      <c r="K230" s="167"/>
      <c r="L230" s="158"/>
    </row>
    <row r="231" spans="2:12" s="153" customFormat="1" ht="11.25" customHeight="1" x14ac:dyDescent="0.2">
      <c r="B231" s="158"/>
      <c r="C231" s="167"/>
      <c r="D231" s="158"/>
      <c r="E231" s="167"/>
      <c r="F231" s="158"/>
      <c r="G231" s="167"/>
      <c r="H231" s="158"/>
      <c r="I231" s="167"/>
      <c r="J231" s="158"/>
      <c r="K231" s="167"/>
      <c r="L231" s="158"/>
    </row>
    <row r="232" spans="2:12" s="153" customFormat="1" ht="11.25" customHeight="1" x14ac:dyDescent="0.2">
      <c r="B232" s="158"/>
      <c r="C232" s="167"/>
      <c r="D232" s="158"/>
      <c r="E232" s="167"/>
      <c r="F232" s="158"/>
      <c r="G232" s="167"/>
      <c r="H232" s="158"/>
      <c r="I232" s="167"/>
      <c r="J232" s="158"/>
      <c r="K232" s="167"/>
      <c r="L232" s="158"/>
    </row>
    <row r="233" spans="2:12" s="153" customFormat="1" ht="11.25" customHeight="1" x14ac:dyDescent="0.2">
      <c r="B233" s="158"/>
      <c r="C233" s="167"/>
      <c r="D233" s="158"/>
      <c r="E233" s="167"/>
      <c r="F233" s="158"/>
      <c r="G233" s="167"/>
      <c r="H233" s="158"/>
      <c r="I233" s="167"/>
      <c r="J233" s="158"/>
      <c r="K233" s="167"/>
      <c r="L233" s="158"/>
    </row>
  </sheetData>
  <mergeCells count="14">
    <mergeCell ref="A101:L101"/>
    <mergeCell ref="A102:L102"/>
    <mergeCell ref="A95:L95"/>
    <mergeCell ref="A96:L96"/>
    <mergeCell ref="A97:L97"/>
    <mergeCell ref="A98:L98"/>
    <mergeCell ref="A99:L99"/>
    <mergeCell ref="A100:L100"/>
    <mergeCell ref="A94:L94"/>
    <mergeCell ref="A1:L1"/>
    <mergeCell ref="A2:L2"/>
    <mergeCell ref="A3:L3"/>
    <mergeCell ref="A4:L4"/>
    <mergeCell ref="A5:L5"/>
  </mergeCells>
  <pageMargins left="0.5" right="0.5" top="0.5" bottom="0.75" header="0.3" footer="0.3"/>
  <pageSetup orientation="portrait" r:id="rId1"/>
  <ignoredErrors>
    <ignoredError sqref="C52:K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Note</vt:lpstr>
      <vt:lpstr>T1</vt:lpstr>
      <vt:lpstr>T2</vt:lpstr>
      <vt:lpstr>T3</vt:lpstr>
      <vt:lpstr>T4</vt:lpstr>
      <vt:lpstr>T5</vt:lpstr>
      <vt:lpstr>T6</vt:lpstr>
      <vt:lpstr>T7</vt:lpstr>
      <vt:lpstr>Note!Print_Area</vt:lpstr>
      <vt:lpstr>'T2'!Print_Area</vt:lpstr>
      <vt:lpstr>'T4'!Print_Area</vt:lpstr>
      <vt:lpstr>'T5'!Print_Area</vt:lpstr>
      <vt:lpstr>'T6'!Print_Area</vt:lpstr>
    </vt:vector>
  </TitlesOfParts>
  <Company>USGS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Gypsum in Annual 2017</dc:title>
  <dc:subject>USGS Mineral Industry Surveys</dc:subject>
  <dc:creator>USGS National Minerals Information Center</dc:creator>
  <cp:keywords>Gypsum; statistics</cp:keywords>
  <cp:lastModifiedBy>Hakim, Samir</cp:lastModifiedBy>
  <cp:lastPrinted>2019-10-02T12:16:03Z</cp:lastPrinted>
  <dcterms:created xsi:type="dcterms:W3CDTF">2005-03-30T16:56:58Z</dcterms:created>
  <dcterms:modified xsi:type="dcterms:W3CDTF">2019-11-18T18:37:37Z</dcterms:modified>
</cp:coreProperties>
</file>