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T:\Web posting\todo20210727\"/>
    </mc:Choice>
  </mc:AlternateContent>
  <xr:revisionPtr revIDLastSave="0" documentId="13_ncr:1_{3EA1C96A-9E7C-4F1A-B45C-1B6D63052F09}" xr6:coauthVersionLast="45" xr6:coauthVersionMax="45" xr10:uidLastSave="{00000000-0000-0000-0000-000000000000}"/>
  <bookViews>
    <workbookView xWindow="2550" yWindow="1650" windowWidth="14940" windowHeight="12240" tabRatio="601" xr2:uid="{00000000-000D-0000-FFFF-FFFF00000000}"/>
  </bookViews>
  <sheets>
    <sheet name="Note" sheetId="34" r:id="rId1"/>
    <sheet name="T1" sheetId="1" r:id="rId2"/>
    <sheet name="T2" sheetId="2" r:id="rId3"/>
    <sheet name="T3" sheetId="3" r:id="rId4"/>
    <sheet name="T4" sheetId="4" r:id="rId5"/>
    <sheet name="T5" sheetId="5" r:id="rId6"/>
    <sheet name="T6" sheetId="6" r:id="rId7"/>
    <sheet name="T7" sheetId="7" r:id="rId8"/>
    <sheet name="T8" sheetId="8" r:id="rId9"/>
    <sheet name="T9" sheetId="9" r:id="rId10"/>
    <sheet name="T10" sheetId="10" r:id="rId11"/>
    <sheet name="T11" sheetId="11" r:id="rId12"/>
    <sheet name="T12" sheetId="12" r:id="rId13"/>
    <sheet name="T13" sheetId="13" r:id="rId14"/>
    <sheet name="T14" sheetId="14" r:id="rId15"/>
    <sheet name="T15" sheetId="15" r:id="rId16"/>
    <sheet name="T16" sheetId="16" r:id="rId17"/>
    <sheet name="T17" sheetId="17" r:id="rId18"/>
    <sheet name="T18" sheetId="23" r:id="rId19"/>
    <sheet name="T19" sheetId="24" r:id="rId20"/>
    <sheet name="T20" sheetId="25" r:id="rId21"/>
    <sheet name="T21" sheetId="26" r:id="rId22"/>
    <sheet name="T22" sheetId="3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7" i="7" l="1"/>
  <c r="Q17" i="7"/>
  <c r="M17" i="7"/>
  <c r="I17" i="7"/>
</calcChain>
</file>

<file path=xl/sharedStrings.xml><?xml version="1.0" encoding="utf-8"?>
<sst xmlns="http://schemas.openxmlformats.org/spreadsheetml/2006/main" count="2350" uniqueCount="837">
  <si>
    <t>TABLE 3</t>
  </si>
  <si>
    <t>(Thousand metric tons unless otherwise specified)</t>
  </si>
  <si>
    <t xml:space="preserve">Number </t>
  </si>
  <si>
    <t>Grinding</t>
  </si>
  <si>
    <t>Percentage</t>
  </si>
  <si>
    <t xml:space="preserve">Yearend </t>
  </si>
  <si>
    <t>of plants</t>
  </si>
  <si>
    <t>Maine and New York</t>
  </si>
  <si>
    <t>Pennsylvania</t>
  </si>
  <si>
    <t>Illinois</t>
  </si>
  <si>
    <t>Indiana</t>
  </si>
  <si>
    <t xml:space="preserve">Michigan </t>
  </si>
  <si>
    <t>Ohio</t>
  </si>
  <si>
    <t>Iowa, Nebraska, South Dakota</t>
  </si>
  <si>
    <t>r</t>
  </si>
  <si>
    <t>Kansas</t>
  </si>
  <si>
    <t>Missouri</t>
  </si>
  <si>
    <t>Florida</t>
  </si>
  <si>
    <t>Georgia, Maryland, Virginia, West Virginia</t>
  </si>
  <si>
    <t>South Carolina</t>
  </si>
  <si>
    <t>Alabama, Kentucky, Mississippi, Tennessee</t>
  </si>
  <si>
    <t>Arkansas and Oklahoma</t>
  </si>
  <si>
    <t>Texas, northern</t>
  </si>
  <si>
    <t>Texas, southern</t>
  </si>
  <si>
    <t>Arizona and New Mexico</t>
  </si>
  <si>
    <t>Colorado and Wyoming</t>
  </si>
  <si>
    <t>Alaska and Hawaii</t>
  </si>
  <si>
    <t>--</t>
  </si>
  <si>
    <t>California</t>
  </si>
  <si>
    <t>Oregon and Washington</t>
  </si>
  <si>
    <t>Puerto Rico</t>
  </si>
  <si>
    <t>TABLE 4</t>
  </si>
  <si>
    <t>Number</t>
  </si>
  <si>
    <t>of active</t>
  </si>
  <si>
    <t>Yearend</t>
  </si>
  <si>
    <t>plants</t>
  </si>
  <si>
    <t>Indiana and Ohio</t>
  </si>
  <si>
    <t>Michigan</t>
  </si>
  <si>
    <t>W</t>
  </si>
  <si>
    <t>Alabama, Kentucky, Tennessee</t>
  </si>
  <si>
    <t>Texas</t>
  </si>
  <si>
    <t>TABLE 5</t>
  </si>
  <si>
    <t>Daily</t>
  </si>
  <si>
    <t>Average</t>
  </si>
  <si>
    <t>Apparent annual</t>
  </si>
  <si>
    <t>days of</t>
  </si>
  <si>
    <t>Production</t>
  </si>
  <si>
    <t>stocks</t>
  </si>
  <si>
    <t>Process used</t>
  </si>
  <si>
    <t>(thousand</t>
  </si>
  <si>
    <t>routine</t>
  </si>
  <si>
    <t>of capacity</t>
  </si>
  <si>
    <t>District</t>
  </si>
  <si>
    <t>Dry</t>
  </si>
  <si>
    <t>Wet</t>
  </si>
  <si>
    <t>Total</t>
  </si>
  <si>
    <t>metric tons)</t>
  </si>
  <si>
    <t>utilized</t>
  </si>
  <si>
    <t>8</t>
  </si>
  <si>
    <t/>
  </si>
  <si>
    <r>
      <t>Grand total</t>
    </r>
    <r>
      <rPr>
        <vertAlign val="superscript"/>
        <sz val="8"/>
        <rFont val="Times New Roman"/>
        <family val="1"/>
      </rPr>
      <t>10</t>
    </r>
  </si>
  <si>
    <t>-- Zero.</t>
  </si>
  <si>
    <r>
      <t>10</t>
    </r>
    <r>
      <rPr>
        <sz val="8"/>
        <rFont val="Times New Roman"/>
        <family val="1"/>
      </rPr>
      <t>May not add to totals shown because of independent rounding.</t>
    </r>
  </si>
  <si>
    <t>TABLE 7</t>
  </si>
  <si>
    <r>
      <t>Conventional fuels</t>
    </r>
    <r>
      <rPr>
        <vertAlign val="superscript"/>
        <sz val="8"/>
        <rFont val="Times New Roman"/>
        <family val="1"/>
      </rPr>
      <t>3</t>
    </r>
  </si>
  <si>
    <r>
      <t>Waste fuels</t>
    </r>
    <r>
      <rPr>
        <vertAlign val="superscript"/>
        <sz val="8"/>
        <rFont val="Times New Roman"/>
        <family val="1"/>
      </rPr>
      <t>3</t>
    </r>
  </si>
  <si>
    <t>Quantity</t>
  </si>
  <si>
    <r>
      <t>Coal</t>
    </r>
    <r>
      <rPr>
        <vertAlign val="superscript"/>
        <sz val="8"/>
        <rFont val="Times New Roman"/>
        <family val="1"/>
      </rPr>
      <t>5</t>
    </r>
  </si>
  <si>
    <t>Petcoke</t>
  </si>
  <si>
    <r>
      <t>Oil</t>
    </r>
    <r>
      <rPr>
        <vertAlign val="superscript"/>
        <sz val="8"/>
        <rFont val="Times New Roman"/>
        <family val="1"/>
      </rPr>
      <t>6</t>
    </r>
  </si>
  <si>
    <r>
      <t>Natural gas</t>
    </r>
    <r>
      <rPr>
        <vertAlign val="superscript"/>
        <sz val="8"/>
        <rFont val="Times New Roman"/>
        <family val="1"/>
      </rPr>
      <t>7</t>
    </r>
  </si>
  <si>
    <t>Tires</t>
  </si>
  <si>
    <t>Solid</t>
  </si>
  <si>
    <t>Liquid</t>
  </si>
  <si>
    <t>Kiln process</t>
  </si>
  <si>
    <r>
      <t>of plants</t>
    </r>
    <r>
      <rPr>
        <vertAlign val="superscript"/>
        <sz val="8"/>
        <rFont val="Times New Roman"/>
        <family val="1"/>
      </rPr>
      <t>4</t>
    </r>
  </si>
  <si>
    <t>of total</t>
  </si>
  <si>
    <t>liters)</t>
  </si>
  <si>
    <t>cubic meters)</t>
  </si>
  <si>
    <t>W Withheld to avoid disclosing company proprietary data.</t>
  </si>
  <si>
    <r>
      <t>3</t>
    </r>
    <r>
      <rPr>
        <sz val="8"/>
        <rFont val="Times New Roman"/>
        <family val="1"/>
      </rPr>
      <t>All fuel data have been rounded to no more than three significant digits.</t>
    </r>
  </si>
  <si>
    <r>
      <t>5</t>
    </r>
    <r>
      <rPr>
        <sz val="8"/>
        <rFont val="Times New Roman"/>
        <family val="1"/>
      </rPr>
      <t>All reported to be bituminous.</t>
    </r>
  </si>
  <si>
    <r>
      <t>6</t>
    </r>
    <r>
      <rPr>
        <sz val="8"/>
        <rFont val="Times New Roman"/>
        <family val="1"/>
      </rPr>
      <t>Distillate and residual fuel oils. Excludes used oils that were reported under liquid wastes.</t>
    </r>
  </si>
  <si>
    <r>
      <t>7</t>
    </r>
    <r>
      <rPr>
        <sz val="8"/>
        <rFont val="Times New Roman"/>
        <family val="1"/>
      </rPr>
      <t>Includes landfill gas and propane.</t>
    </r>
  </si>
  <si>
    <t>TABLE 6</t>
  </si>
  <si>
    <r>
      <t>RAW MATERIALS USED TO PRODUCE CLINKER AND CEMENT IN THE UNITED STATES</t>
    </r>
    <r>
      <rPr>
        <vertAlign val="superscript"/>
        <sz val="8"/>
        <rFont val="Times New Roman"/>
        <family val="1"/>
      </rPr>
      <t>1, 2</t>
    </r>
  </si>
  <si>
    <t>(Thousand metric tons)</t>
  </si>
  <si>
    <t xml:space="preserve"> Material</t>
  </si>
  <si>
    <t>Clinker</t>
  </si>
  <si>
    <r>
      <t>Cement</t>
    </r>
    <r>
      <rPr>
        <vertAlign val="superscript"/>
        <sz val="8"/>
        <rFont val="Times New Roman"/>
        <family val="1"/>
      </rPr>
      <t>3</t>
    </r>
  </si>
  <si>
    <t>Calcareous:</t>
  </si>
  <si>
    <t>Limestone (aragonite, chalk, coral, marble)</t>
  </si>
  <si>
    <t>Cement rock (includes marl)</t>
  </si>
  <si>
    <r>
      <t>Cement kiln dust (CKD)</t>
    </r>
    <r>
      <rPr>
        <vertAlign val="superscript"/>
        <sz val="8"/>
        <rFont val="Times New Roman"/>
        <family val="1"/>
      </rPr>
      <t>4</t>
    </r>
  </si>
  <si>
    <t>Other</t>
  </si>
  <si>
    <t>Aluminous:</t>
  </si>
  <si>
    <t>Clay</t>
  </si>
  <si>
    <t>Shale and schist</t>
  </si>
  <si>
    <r>
      <t>Other</t>
    </r>
    <r>
      <rPr>
        <vertAlign val="superscript"/>
        <sz val="8"/>
        <rFont val="Times New Roman"/>
        <family val="1"/>
      </rPr>
      <t>6</t>
    </r>
  </si>
  <si>
    <t>Ferrous:</t>
  </si>
  <si>
    <t>Iron ore</t>
  </si>
  <si>
    <t>Mill scale</t>
  </si>
  <si>
    <t>Siliceous:</t>
  </si>
  <si>
    <t>Sand, calcium silicates</t>
  </si>
  <si>
    <t>Sandstone, quartzite, soils, nonpozzolanic rocks</t>
  </si>
  <si>
    <t>Fly ash</t>
  </si>
  <si>
    <t>Other ash, including bottom ash</t>
  </si>
  <si>
    <t>Other blast furnace slag</t>
  </si>
  <si>
    <t>Steel slag</t>
  </si>
  <si>
    <t>Other slag</t>
  </si>
  <si>
    <t>Other:</t>
  </si>
  <si>
    <t>Gypsum and anhydrite</t>
  </si>
  <si>
    <r>
      <t>3</t>
    </r>
    <r>
      <rPr>
        <sz val="8"/>
        <rFont val="Times New Roman"/>
        <family val="1"/>
      </rPr>
      <t>Includes portland, blended, and masonry cements.</t>
    </r>
  </si>
  <si>
    <t>TABLE 8</t>
  </si>
  <si>
    <r>
      <t>ELECTRICITY CONSUMED BY U.S. CEMENT PLANTS, BY PLANT PROCESS</t>
    </r>
    <r>
      <rPr>
        <vertAlign val="superscript"/>
        <sz val="8"/>
        <rFont val="Times New Roman"/>
        <family val="1"/>
      </rPr>
      <t>1</t>
    </r>
  </si>
  <si>
    <r>
      <t>Electricity consumed</t>
    </r>
    <r>
      <rPr>
        <vertAlign val="superscript"/>
        <sz val="8"/>
        <rFont val="Times New Roman"/>
        <family val="1"/>
      </rPr>
      <t>2</t>
    </r>
  </si>
  <si>
    <t xml:space="preserve">Generated </t>
  </si>
  <si>
    <t>Purchased</t>
  </si>
  <si>
    <t>Cement</t>
  </si>
  <si>
    <t>consumption</t>
  </si>
  <si>
    <t>(kilowatthours</t>
  </si>
  <si>
    <t>(million</t>
  </si>
  <si>
    <t>per ton of</t>
  </si>
  <si>
    <t>Plant process</t>
  </si>
  <si>
    <t>kilowatthours)</t>
  </si>
  <si>
    <t>cement produced)</t>
  </si>
  <si>
    <t>Integrated plants:</t>
  </si>
  <si>
    <t>XX</t>
  </si>
  <si>
    <t xml:space="preserve">-- </t>
  </si>
  <si>
    <r>
      <t>3</t>
    </r>
    <r>
      <rPr>
        <sz val="8"/>
        <rFont val="Times New Roman"/>
        <family val="1"/>
      </rPr>
      <t>May not add to totals shown because of independent rounding.</t>
    </r>
  </si>
  <si>
    <t>TABLE 10</t>
  </si>
  <si>
    <r>
      <t>SHIPMENTS OF PORTLAND CEMENT IN THE UNITED STATES, BY TYPE OF CARRIER</t>
    </r>
    <r>
      <rPr>
        <vertAlign val="superscript"/>
        <sz val="8"/>
        <rFont val="Times New Roman"/>
        <family val="1"/>
      </rPr>
      <t>1, 2</t>
    </r>
  </si>
  <si>
    <t>Plant to terminal</t>
  </si>
  <si>
    <t>Plant to customer</t>
  </si>
  <si>
    <t>Terminal to customer</t>
  </si>
  <si>
    <t>Total to</t>
  </si>
  <si>
    <t xml:space="preserve">Type of carrier </t>
  </si>
  <si>
    <t>In bulk</t>
  </si>
  <si>
    <t>Railroad</t>
  </si>
  <si>
    <t xml:space="preserve"> </t>
  </si>
  <si>
    <t>Truck</t>
  </si>
  <si>
    <t>Barge and boat</t>
  </si>
  <si>
    <r>
      <t>Total</t>
    </r>
    <r>
      <rPr>
        <vertAlign val="superscript"/>
        <sz val="8"/>
        <rFont val="Times New Roman"/>
        <family val="1"/>
      </rPr>
      <t>4</t>
    </r>
  </si>
  <si>
    <r>
      <t>2</t>
    </r>
    <r>
      <rPr>
        <sz val="8"/>
        <rFont val="Times New Roman"/>
        <family val="1"/>
      </rPr>
      <t>Data are rounded to no more than three significant digits.</t>
    </r>
  </si>
  <si>
    <r>
      <t>4</t>
    </r>
    <r>
      <rPr>
        <sz val="8"/>
        <rFont val="Times New Roman"/>
        <family val="1"/>
      </rPr>
      <t>May not add to totals shown because of independent rounding.</t>
    </r>
  </si>
  <si>
    <t>TABLE 11</t>
  </si>
  <si>
    <r>
      <t>PORTLAND CEMENT SHIPPED IN THE UNITED STATES, BY DISTRICT</t>
    </r>
    <r>
      <rPr>
        <vertAlign val="superscript"/>
        <sz val="8"/>
        <rFont val="Times New Roman"/>
        <family val="1"/>
      </rPr>
      <t>1</t>
    </r>
  </si>
  <si>
    <r>
      <t>Quantity</t>
    </r>
    <r>
      <rPr>
        <vertAlign val="superscript"/>
        <sz val="8"/>
        <rFont val="Times New Roman"/>
        <family val="1"/>
      </rPr>
      <t>3</t>
    </r>
  </si>
  <si>
    <t xml:space="preserve">(per </t>
  </si>
  <si>
    <t>(thousands)</t>
  </si>
  <si>
    <t>metric ton)</t>
  </si>
  <si>
    <t>Montana, Nevada, Utah</t>
  </si>
  <si>
    <r>
      <t>Importers</t>
    </r>
    <r>
      <rPr>
        <vertAlign val="superscript"/>
        <sz val="8"/>
        <rFont val="Times New Roman"/>
        <family val="1"/>
      </rPr>
      <t>6</t>
    </r>
  </si>
  <si>
    <r>
      <t>Grand total</t>
    </r>
    <r>
      <rPr>
        <vertAlign val="superscript"/>
        <sz val="8"/>
        <rFont val="Times New Roman"/>
        <family val="1"/>
      </rPr>
      <t>7</t>
    </r>
  </si>
  <si>
    <r>
      <t>5</t>
    </r>
    <r>
      <rPr>
        <sz val="8"/>
        <rFont val="Times New Roman"/>
        <family val="1"/>
      </rPr>
      <t>Data are rounded to three significant digits (unit values to the nearest $0.50) because they include estimates.</t>
    </r>
  </si>
  <si>
    <r>
      <t>6</t>
    </r>
    <r>
      <rPr>
        <sz val="8"/>
        <rFont val="Times New Roman"/>
        <family val="1"/>
      </rPr>
      <t>Importers for which district assignations were not possible.</t>
    </r>
  </si>
  <si>
    <r>
      <rPr>
        <vertAlign val="superscript"/>
        <sz val="8"/>
        <rFont val="Times New Roman"/>
        <family val="1"/>
      </rPr>
      <t>7</t>
    </r>
    <r>
      <rPr>
        <sz val="8"/>
        <rFont val="Times New Roman"/>
        <family val="1"/>
      </rPr>
      <t>May not add to totals shown because of independent rounding.</t>
    </r>
  </si>
  <si>
    <t>TABLE 12</t>
  </si>
  <si>
    <r>
      <t>MASONRY CEMENT SHIPPED IN THE UNITED STATES, BY DISTRICT</t>
    </r>
    <r>
      <rPr>
        <vertAlign val="superscript"/>
        <sz val="8"/>
        <rFont val="Times New Roman"/>
        <family val="1"/>
      </rPr>
      <t>1, 2</t>
    </r>
  </si>
  <si>
    <r>
      <t>Quantity</t>
    </r>
    <r>
      <rPr>
        <vertAlign val="superscript"/>
        <sz val="8"/>
        <rFont val="Times New Roman"/>
        <family val="1"/>
      </rPr>
      <t>4</t>
    </r>
  </si>
  <si>
    <t>(per</t>
  </si>
  <si>
    <t>Illinois, Indiana, Ohio</t>
  </si>
  <si>
    <t>Kansas and Missouri</t>
  </si>
  <si>
    <t>California, Oregon, Washington</t>
  </si>
  <si>
    <r>
      <t>Importers</t>
    </r>
    <r>
      <rPr>
        <vertAlign val="superscript"/>
        <sz val="8"/>
        <rFont val="Times New Roman"/>
        <family val="1"/>
      </rPr>
      <t>7</t>
    </r>
  </si>
  <si>
    <r>
      <t>2</t>
    </r>
    <r>
      <rPr>
        <sz val="8"/>
        <rFont val="Times New Roman"/>
        <family val="1"/>
      </rPr>
      <t xml:space="preserve">Data include true masonry, plastic, portland-lime, and stucco cements. </t>
    </r>
  </si>
  <si>
    <r>
      <t>6</t>
    </r>
    <r>
      <rPr>
        <sz val="8"/>
        <rFont val="Times New Roman"/>
        <family val="1"/>
      </rPr>
      <t>Data are rounded to no more than three significant digits (unit values to the nearest $0.50) because they include estimates.</t>
    </r>
  </si>
  <si>
    <t>TABLE 13</t>
  </si>
  <si>
    <r>
      <t>AVERAGE MILL NET VALUE OF CEMENT SOLD IN THE UNITED STATES</t>
    </r>
    <r>
      <rPr>
        <vertAlign val="superscript"/>
        <sz val="8"/>
        <rFont val="Times New Roman"/>
        <family val="1"/>
      </rPr>
      <t>1, 2</t>
    </r>
  </si>
  <si>
    <t>(Dollars per metric ton)</t>
  </si>
  <si>
    <t>Portland cement</t>
  </si>
  <si>
    <t>Masonry</t>
  </si>
  <si>
    <t>All</t>
  </si>
  <si>
    <t>Year</t>
  </si>
  <si>
    <t>Gray</t>
  </si>
  <si>
    <r>
      <t>White</t>
    </r>
    <r>
      <rPr>
        <vertAlign val="superscript"/>
        <sz val="8"/>
        <rFont val="Times New Roman"/>
        <family val="1"/>
      </rPr>
      <t>3</t>
    </r>
  </si>
  <si>
    <t>cement</t>
  </si>
  <si>
    <r>
      <t>2</t>
    </r>
    <r>
      <rPr>
        <sz val="8"/>
        <rFont val="Times New Roman"/>
        <family val="1"/>
      </rPr>
      <t>Data are rounded to the nearest $0.50 per metric ton.</t>
    </r>
  </si>
  <si>
    <r>
      <t>3</t>
    </r>
    <r>
      <rPr>
        <sz val="8"/>
        <rFont val="Times New Roman"/>
        <family val="1"/>
      </rPr>
      <t>Data for white cement include a component of resales showing significant price markups.</t>
    </r>
  </si>
  <si>
    <t>TABLE 14</t>
  </si>
  <si>
    <t>Oil well,</t>
  </si>
  <si>
    <t>Ready-</t>
  </si>
  <si>
    <t>Concrete</t>
  </si>
  <si>
    <t>Building</t>
  </si>
  <si>
    <t>mining,</t>
  </si>
  <si>
    <t>Government</t>
  </si>
  <si>
    <t>mixed</t>
  </si>
  <si>
    <t>product</t>
  </si>
  <si>
    <t>material</t>
  </si>
  <si>
    <t>waste</t>
  </si>
  <si>
    <t>and</t>
  </si>
  <si>
    <r>
      <t>District</t>
    </r>
    <r>
      <rPr>
        <vertAlign val="superscript"/>
        <sz val="8"/>
        <rFont val="Times New Roman"/>
        <family val="1"/>
      </rPr>
      <t>2</t>
    </r>
  </si>
  <si>
    <t>concrete</t>
  </si>
  <si>
    <t>manufacturers</t>
  </si>
  <si>
    <t>Contractors</t>
  </si>
  <si>
    <t>dealers</t>
  </si>
  <si>
    <t>stabilization</t>
  </si>
  <si>
    <r>
      <t>other</t>
    </r>
    <r>
      <rPr>
        <vertAlign val="superscript"/>
        <sz val="8"/>
        <rFont val="Times New Roman"/>
        <family val="1"/>
      </rPr>
      <t>3</t>
    </r>
  </si>
  <si>
    <r>
      <t>Total</t>
    </r>
    <r>
      <rPr>
        <vertAlign val="superscript"/>
        <sz val="8"/>
        <rFont val="Times New Roman"/>
        <family val="1"/>
      </rPr>
      <t>5</t>
    </r>
  </si>
  <si>
    <r>
      <t>Grand total</t>
    </r>
    <r>
      <rPr>
        <vertAlign val="superscript"/>
        <sz val="8"/>
        <rFont val="Times New Roman"/>
        <family val="1"/>
      </rPr>
      <t>5</t>
    </r>
  </si>
  <si>
    <t>9</t>
  </si>
  <si>
    <t>10</t>
  </si>
  <si>
    <r>
      <t>3</t>
    </r>
    <r>
      <rPr>
        <sz val="8"/>
        <rFont val="Times New Roman"/>
        <family val="1"/>
      </rPr>
      <t>Includes shipments to miscellaneous customer types and for which customer types were not specified.</t>
    </r>
  </si>
  <si>
    <r>
      <t>5</t>
    </r>
    <r>
      <rPr>
        <sz val="8"/>
        <rFont val="Times New Roman"/>
        <family val="1"/>
      </rPr>
      <t>May not add to totals shown because of independent rounding.</t>
    </r>
  </si>
  <si>
    <t>TABLE 15</t>
  </si>
  <si>
    <r>
      <t>PORTLAND CEMENT SHIPMENTS IN THE UNITED STATES, BY TYPE OF CEMENT</t>
    </r>
    <r>
      <rPr>
        <vertAlign val="superscript"/>
        <sz val="8"/>
        <rFont val="Times New Roman"/>
        <family val="1"/>
      </rPr>
      <t>1, 2, 3</t>
    </r>
  </si>
  <si>
    <r>
      <t>Type of cement</t>
    </r>
    <r>
      <rPr>
        <vertAlign val="superscript"/>
        <sz val="8"/>
        <rFont val="Times New Roman"/>
        <family val="1"/>
      </rPr>
      <t>4</t>
    </r>
  </si>
  <si>
    <r>
      <t>General use and moderate heat (Types I and II)</t>
    </r>
    <r>
      <rPr>
        <vertAlign val="superscript"/>
        <sz val="8"/>
        <rFont val="Times New Roman"/>
        <family val="1"/>
      </rPr>
      <t>5, 6</t>
    </r>
  </si>
  <si>
    <t>High early strength (Type III)</t>
  </si>
  <si>
    <r>
      <t>Sulfate resisting (Type V)</t>
    </r>
    <r>
      <rPr>
        <vertAlign val="superscript"/>
        <sz val="8"/>
        <rFont val="Times New Roman"/>
        <family val="1"/>
      </rPr>
      <t>5</t>
    </r>
  </si>
  <si>
    <t>Block</t>
  </si>
  <si>
    <t>Oil well</t>
  </si>
  <si>
    <r>
      <t>White</t>
    </r>
    <r>
      <rPr>
        <vertAlign val="superscript"/>
        <sz val="8"/>
        <rFont val="Times New Roman"/>
        <family val="1"/>
      </rPr>
      <t>7</t>
    </r>
  </si>
  <si>
    <r>
      <t>Blended:</t>
    </r>
    <r>
      <rPr>
        <vertAlign val="superscript"/>
        <sz val="8"/>
        <rFont val="Times New Roman"/>
        <family val="1"/>
      </rPr>
      <t>8</t>
    </r>
  </si>
  <si>
    <t>Portland, natural pozzolans</t>
  </si>
  <si>
    <t>Portland, ground granulated blast furnace slag</t>
  </si>
  <si>
    <t>Portland, fly ash</t>
  </si>
  <si>
    <r>
      <t>Portland, other pozzolans</t>
    </r>
    <r>
      <rPr>
        <vertAlign val="superscript"/>
        <sz val="8"/>
        <rFont val="Times New Roman"/>
        <family val="1"/>
      </rPr>
      <t>9</t>
    </r>
  </si>
  <si>
    <r>
      <t>Total blended</t>
    </r>
    <r>
      <rPr>
        <vertAlign val="superscript"/>
        <sz val="8"/>
        <rFont val="Times New Roman"/>
        <family val="1"/>
      </rPr>
      <t>10</t>
    </r>
  </si>
  <si>
    <t>Expansive and regulated fast setting</t>
  </si>
  <si>
    <r>
      <t>Miscellaneous</t>
    </r>
    <r>
      <rPr>
        <vertAlign val="superscript"/>
        <sz val="8"/>
        <rFont val="Times New Roman"/>
        <family val="1"/>
      </rPr>
      <t>11</t>
    </r>
  </si>
  <si>
    <r>
      <t>3</t>
    </r>
    <r>
      <rPr>
        <sz val="8"/>
        <rFont val="Times New Roman"/>
        <family val="1"/>
      </rPr>
      <t>Gray portland-type cements unless otherwise specified.</t>
    </r>
  </si>
  <si>
    <r>
      <t>6</t>
    </r>
    <r>
      <rPr>
        <sz val="8"/>
        <rFont val="Times New Roman"/>
        <family val="1"/>
      </rPr>
      <t>Includes ASTM C1157 general use and moderate heat cements that contain no pozzolans.</t>
    </r>
  </si>
  <si>
    <r>
      <t>8</t>
    </r>
    <r>
      <rPr>
        <sz val="8"/>
        <rFont val="Times New Roman"/>
        <family val="1"/>
      </rPr>
      <t>Cements sold under ASTM C595 and those under ASTM C1157 that contain pozzolans.</t>
    </r>
  </si>
  <si>
    <r>
      <t>11</t>
    </r>
    <r>
      <rPr>
        <sz val="8"/>
        <rFont val="Times New Roman"/>
        <family val="1"/>
      </rPr>
      <t>Includes low heat (Type IV), waterproof, and other portland-type cements.</t>
    </r>
  </si>
  <si>
    <t>TABLE 2</t>
  </si>
  <si>
    <t>COUNTY BASIS OF SUBDIVISION OF STATES IN CEMENT TABLES</t>
  </si>
  <si>
    <t>State subdivision</t>
  </si>
  <si>
    <t>Defining counties</t>
  </si>
  <si>
    <t>California, northern</t>
  </si>
  <si>
    <t>Alpine, Fresno, Kings, Madera, Mariposa, Monterey, Tulare, Tuolumne, and all counties farther north.</t>
  </si>
  <si>
    <t>California, southern</t>
  </si>
  <si>
    <t>Inyo, Kern, Mono, San Luis Obispo, and all counties farther south.</t>
  </si>
  <si>
    <t>Illinois, excluding Chicago</t>
  </si>
  <si>
    <t>All counties other than those in metropolitan Chicago.</t>
  </si>
  <si>
    <t>Illinois, metropolitan Chicago</t>
  </si>
  <si>
    <t>Cook, DuPage, Kane, Kendall, Lake, McHenry, and Will Counties in Illinois.</t>
  </si>
  <si>
    <t>New York, eastern</t>
  </si>
  <si>
    <t xml:space="preserve">Delaware, Franklin, Hamilton, Herkimer, Otsego, and all counties farther east and south, except those </t>
  </si>
  <si>
    <t>within metropolitan New York.</t>
  </si>
  <si>
    <t>New York, western</t>
  </si>
  <si>
    <t>Broome, Chenango, Lewis, Madison, Oneida, St. Lawrence, and all counties farther west.</t>
  </si>
  <si>
    <t>New York, metropolitan</t>
  </si>
  <si>
    <t xml:space="preserve">New York City (Bronx, Kings, New York, Queens, and Richmond), Nassau, Rockland, Suffolk, and </t>
  </si>
  <si>
    <t>Westchester.</t>
  </si>
  <si>
    <t>Pennsylvania, eastern</t>
  </si>
  <si>
    <t>Adams, Cumberland, Juniata, Lycoming, Mifflin, Perry, Tioga, Union, and all counties farther east.</t>
  </si>
  <si>
    <t>Pennsylvania, western</t>
  </si>
  <si>
    <t>Centre, Clinton, Franklin, Huntingdon, Potter, and all counties farther west.</t>
  </si>
  <si>
    <t>Angelina, Bell, Concho, Crane, Culberson, El Paso, Falls, Houston, Hudspeth, Irion, Lampasas, Leon,</t>
  </si>
  <si>
    <t xml:space="preserve">Limestone, McCulloch, Reagan, Reeves, Sabine, San Augustine, San Saba, Tom Green, Trinity, Upton, </t>
  </si>
  <si>
    <t>Ward, and all counties farther north.</t>
  </si>
  <si>
    <t xml:space="preserve">Brazos, Burnet, Crockett, Jasper, Jeff Davis, Llano, Madison, Mason, Menard, Milam, Newton, Pecos, </t>
  </si>
  <si>
    <t>Polk, Robertson, San Jacinto, Schleicher, Tyler, Walker, Williamson, and all counties farther south.</t>
  </si>
  <si>
    <t>TABLE 1</t>
  </si>
  <si>
    <t>Production:</t>
  </si>
  <si>
    <t>thousand dollars</t>
  </si>
  <si>
    <t>dollars per metric ton</t>
  </si>
  <si>
    <t>Stocks, yearend:</t>
  </si>
  <si>
    <t>Exports</t>
  </si>
  <si>
    <r>
      <t>2</t>
    </r>
    <r>
      <rPr>
        <sz val="8"/>
        <rFont val="Times New Roman"/>
        <family val="1"/>
      </rPr>
      <t>Excludes Puerto Rico.</t>
    </r>
  </si>
  <si>
    <t>TABLE 9</t>
  </si>
  <si>
    <r>
      <t>CEMENT SHIPMENTS TO FINAL CUSTOMER, BY DESTINATION AND ORIGIN</t>
    </r>
    <r>
      <rPr>
        <vertAlign val="superscript"/>
        <sz val="8"/>
        <rFont val="Times New Roman"/>
        <family val="1"/>
      </rPr>
      <t>1, 2</t>
    </r>
  </si>
  <si>
    <t>Masonry cement</t>
  </si>
  <si>
    <t>Destination and origin</t>
  </si>
  <si>
    <t>Destination:</t>
  </si>
  <si>
    <t>Alabama</t>
  </si>
  <si>
    <r>
      <t>Alaska</t>
    </r>
    <r>
      <rPr>
        <vertAlign val="superscript"/>
        <sz val="8"/>
        <rFont val="Times New Roman"/>
        <family val="1"/>
      </rPr>
      <t>3</t>
    </r>
  </si>
  <si>
    <t>Arizona</t>
  </si>
  <si>
    <t>Arkansas</t>
  </si>
  <si>
    <t>Colorado</t>
  </si>
  <si>
    <r>
      <t>Connecticut</t>
    </r>
    <r>
      <rPr>
        <vertAlign val="superscript"/>
        <sz val="8"/>
        <rFont val="Times New Roman"/>
        <family val="1"/>
      </rPr>
      <t>3</t>
    </r>
  </si>
  <si>
    <r>
      <t>Delaware</t>
    </r>
    <r>
      <rPr>
        <vertAlign val="superscript"/>
        <sz val="8"/>
        <rFont val="Times New Roman"/>
        <family val="1"/>
      </rPr>
      <t>3</t>
    </r>
  </si>
  <si>
    <r>
      <t>District of Columbia</t>
    </r>
    <r>
      <rPr>
        <vertAlign val="superscript"/>
        <sz val="8"/>
        <rFont val="Times New Roman"/>
        <family val="1"/>
      </rPr>
      <t>3</t>
    </r>
  </si>
  <si>
    <t>(4)</t>
  </si>
  <si>
    <t>Georgia</t>
  </si>
  <si>
    <r>
      <t>Hawaii</t>
    </r>
    <r>
      <rPr>
        <vertAlign val="superscript"/>
        <sz val="8"/>
        <rFont val="Times New Roman"/>
        <family val="1"/>
      </rPr>
      <t>3</t>
    </r>
  </si>
  <si>
    <r>
      <t>Idaho</t>
    </r>
    <r>
      <rPr>
        <vertAlign val="superscript"/>
        <sz val="8"/>
        <rFont val="Times New Roman"/>
        <family val="1"/>
      </rPr>
      <t>3</t>
    </r>
  </si>
  <si>
    <r>
      <t>Illinois, metropolitan Chicago</t>
    </r>
    <r>
      <rPr>
        <vertAlign val="superscript"/>
        <sz val="8"/>
        <rFont val="Times New Roman"/>
        <family val="1"/>
      </rPr>
      <t>3</t>
    </r>
  </si>
  <si>
    <t>Iowa</t>
  </si>
  <si>
    <t>Kentucky</t>
  </si>
  <si>
    <r>
      <t>Louisiana</t>
    </r>
    <r>
      <rPr>
        <vertAlign val="superscript"/>
        <sz val="8"/>
        <rFont val="Times New Roman"/>
        <family val="1"/>
      </rPr>
      <t>3</t>
    </r>
  </si>
  <si>
    <t>Maine</t>
  </si>
  <si>
    <t>Maryland</t>
  </si>
  <si>
    <r>
      <t>Massachusetts</t>
    </r>
    <r>
      <rPr>
        <vertAlign val="superscript"/>
        <sz val="8"/>
        <rFont val="Times New Roman"/>
        <family val="1"/>
      </rPr>
      <t>3</t>
    </r>
  </si>
  <si>
    <r>
      <t>Minnesota</t>
    </r>
    <r>
      <rPr>
        <vertAlign val="superscript"/>
        <sz val="8"/>
        <rFont val="Times New Roman"/>
        <family val="1"/>
      </rPr>
      <t>3</t>
    </r>
  </si>
  <si>
    <r>
      <t>Mississippi</t>
    </r>
    <r>
      <rPr>
        <vertAlign val="superscript"/>
        <sz val="8"/>
        <rFont val="Times New Roman"/>
        <family val="1"/>
      </rPr>
      <t>3</t>
    </r>
  </si>
  <si>
    <t>Montana</t>
  </si>
  <si>
    <t>Nebraska</t>
  </si>
  <si>
    <t>Nevada</t>
  </si>
  <si>
    <r>
      <t>New Hampshire</t>
    </r>
    <r>
      <rPr>
        <vertAlign val="superscript"/>
        <sz val="8"/>
        <rFont val="Times New Roman"/>
        <family val="1"/>
      </rPr>
      <t>3</t>
    </r>
  </si>
  <si>
    <r>
      <t>New Jersey</t>
    </r>
    <r>
      <rPr>
        <vertAlign val="superscript"/>
        <sz val="8"/>
        <rFont val="Times New Roman"/>
        <family val="1"/>
      </rPr>
      <t>3</t>
    </r>
  </si>
  <si>
    <t>New Mexico</t>
  </si>
  <si>
    <r>
      <t>New York, western</t>
    </r>
    <r>
      <rPr>
        <vertAlign val="superscript"/>
        <sz val="8"/>
        <rFont val="Times New Roman"/>
        <family val="1"/>
      </rPr>
      <t>3</t>
    </r>
  </si>
  <si>
    <r>
      <t>New York, metropolitan</t>
    </r>
    <r>
      <rPr>
        <vertAlign val="superscript"/>
        <sz val="8"/>
        <rFont val="Times New Roman"/>
        <family val="1"/>
      </rPr>
      <t>3</t>
    </r>
  </si>
  <si>
    <r>
      <t>North Carolina</t>
    </r>
    <r>
      <rPr>
        <vertAlign val="superscript"/>
        <sz val="8"/>
        <rFont val="Times New Roman"/>
        <family val="1"/>
      </rPr>
      <t>3</t>
    </r>
  </si>
  <si>
    <r>
      <t>North Dakota</t>
    </r>
    <r>
      <rPr>
        <vertAlign val="superscript"/>
        <sz val="8"/>
        <rFont val="Times New Roman"/>
        <family val="1"/>
      </rPr>
      <t>3</t>
    </r>
  </si>
  <si>
    <t>Oklahoma</t>
  </si>
  <si>
    <t>Oregon</t>
  </si>
  <si>
    <r>
      <t>Rhode Island</t>
    </r>
    <r>
      <rPr>
        <vertAlign val="superscript"/>
        <sz val="8"/>
        <rFont val="Times New Roman"/>
        <family val="1"/>
      </rPr>
      <t>3</t>
    </r>
  </si>
  <si>
    <t>South Dakota</t>
  </si>
  <si>
    <t>Tennessee</t>
  </si>
  <si>
    <t>Utah</t>
  </si>
  <si>
    <r>
      <t>Vermont</t>
    </r>
    <r>
      <rPr>
        <vertAlign val="superscript"/>
        <sz val="8"/>
        <rFont val="Times New Roman"/>
        <family val="1"/>
      </rPr>
      <t>3</t>
    </r>
  </si>
  <si>
    <t>Virginia</t>
  </si>
  <si>
    <t>Washington</t>
  </si>
  <si>
    <t>West Virginia</t>
  </si>
  <si>
    <r>
      <t>Wisconsin</t>
    </r>
    <r>
      <rPr>
        <vertAlign val="superscript"/>
        <sz val="8"/>
        <rFont val="Times New Roman"/>
        <family val="1"/>
      </rPr>
      <t>3</t>
    </r>
  </si>
  <si>
    <t>Wyoming</t>
  </si>
  <si>
    <t>Origin:</t>
  </si>
  <si>
    <t>United States</t>
  </si>
  <si>
    <r>
      <t>Total shipments</t>
    </r>
    <r>
      <rPr>
        <vertAlign val="superscript"/>
        <sz val="8"/>
        <rFont val="Times New Roman"/>
        <family val="1"/>
      </rPr>
      <t>5</t>
    </r>
  </si>
  <si>
    <r>
      <t>3</t>
    </r>
    <r>
      <rPr>
        <sz val="8"/>
        <rFont val="Times New Roman"/>
        <family val="1"/>
      </rPr>
      <t>Has no cement plants.</t>
    </r>
  </si>
  <si>
    <r>
      <t>4</t>
    </r>
    <r>
      <rPr>
        <sz val="8"/>
        <rFont val="Times New Roman"/>
        <family val="1"/>
      </rPr>
      <t>Less than ½ unit.</t>
    </r>
  </si>
  <si>
    <r>
      <t>6</t>
    </r>
    <r>
      <rPr>
        <sz val="8"/>
        <rFont val="Times New Roman"/>
        <family val="1"/>
      </rPr>
      <t>Includes shipments to U.S. possessions and territories.</t>
    </r>
  </si>
  <si>
    <t xml:space="preserve">TABLE 16 </t>
  </si>
  <si>
    <t>(Thousand metric tons and thousand dollars)</t>
  </si>
  <si>
    <t>Argentina</t>
  </si>
  <si>
    <t>Australia</t>
  </si>
  <si>
    <t>Bahamas</t>
  </si>
  <si>
    <t>Brazil</t>
  </si>
  <si>
    <t>Canada</t>
  </si>
  <si>
    <t>Cayman Islands</t>
  </si>
  <si>
    <t>Chile</t>
  </si>
  <si>
    <t>China</t>
  </si>
  <si>
    <t>Colombia</t>
  </si>
  <si>
    <t>Dominican Republic</t>
  </si>
  <si>
    <t>Germany</t>
  </si>
  <si>
    <t>Guyana</t>
  </si>
  <si>
    <t>Haiti</t>
  </si>
  <si>
    <t>Honduras</t>
  </si>
  <si>
    <t>Israel</t>
  </si>
  <si>
    <t>Jamaica</t>
  </si>
  <si>
    <t>Japan</t>
  </si>
  <si>
    <t>Korea, Republic of</t>
  </si>
  <si>
    <t>Mexico</t>
  </si>
  <si>
    <t>Panama</t>
  </si>
  <si>
    <t>Peru</t>
  </si>
  <si>
    <t>Poland</t>
  </si>
  <si>
    <t>Saudi Arabia</t>
  </si>
  <si>
    <t>Taiwan</t>
  </si>
  <si>
    <t>Thailand</t>
  </si>
  <si>
    <t>Trinidad and Tobago</t>
  </si>
  <si>
    <t>Turks and Caicos Islands</t>
  </si>
  <si>
    <t>United Kingdom</t>
  </si>
  <si>
    <t>Venezuela</t>
  </si>
  <si>
    <t>Puerto Rico:</t>
  </si>
  <si>
    <t>Source: U.S. Census Bureau.</t>
  </si>
  <si>
    <t>TABLE 17</t>
  </si>
  <si>
    <t>Value</t>
  </si>
  <si>
    <r>
      <t>Customs</t>
    </r>
    <r>
      <rPr>
        <vertAlign val="superscript"/>
        <sz val="8"/>
        <rFont val="Times New Roman"/>
        <family val="1"/>
      </rPr>
      <t>2</t>
    </r>
  </si>
  <si>
    <r>
      <t>C.i.f.</t>
    </r>
    <r>
      <rPr>
        <vertAlign val="superscript"/>
        <sz val="8"/>
        <rFont val="Times New Roman"/>
        <family val="1"/>
      </rPr>
      <t>3</t>
    </r>
  </si>
  <si>
    <r>
      <t>Canada</t>
    </r>
    <r>
      <rPr>
        <vertAlign val="superscript"/>
        <sz val="8"/>
        <color theme="1"/>
        <rFont val="Times New Roman"/>
        <family val="1"/>
      </rPr>
      <t>4</t>
    </r>
  </si>
  <si>
    <t xml:space="preserve">China </t>
  </si>
  <si>
    <t xml:space="preserve">Denmark </t>
  </si>
  <si>
    <t xml:space="preserve">Egypt </t>
  </si>
  <si>
    <t xml:space="preserve">Greece </t>
  </si>
  <si>
    <t>(5)</t>
  </si>
  <si>
    <t xml:space="preserve">Korea, Republic of </t>
  </si>
  <si>
    <r>
      <t>Mexico</t>
    </r>
    <r>
      <rPr>
        <vertAlign val="superscript"/>
        <sz val="8"/>
        <color theme="1"/>
        <rFont val="Times New Roman"/>
        <family val="1"/>
      </rPr>
      <t>4</t>
    </r>
  </si>
  <si>
    <t xml:space="preserve">Sweden </t>
  </si>
  <si>
    <t xml:space="preserve">Taiwan </t>
  </si>
  <si>
    <t xml:space="preserve">Mexico </t>
  </si>
  <si>
    <t xml:space="preserve">Portugal </t>
  </si>
  <si>
    <t xml:space="preserve">Spain </t>
  </si>
  <si>
    <t>Croatia</t>
  </si>
  <si>
    <t>Denmark</t>
  </si>
  <si>
    <t>Egypt</t>
  </si>
  <si>
    <t>France</t>
  </si>
  <si>
    <t>Greece</t>
  </si>
  <si>
    <t>Italy</t>
  </si>
  <si>
    <t>Netherlands</t>
  </si>
  <si>
    <t>Portugal</t>
  </si>
  <si>
    <t>Spain</t>
  </si>
  <si>
    <t>Sweden</t>
  </si>
  <si>
    <t>Turkey</t>
  </si>
  <si>
    <t>Vietnam</t>
  </si>
  <si>
    <r>
      <t>Turkey</t>
    </r>
    <r>
      <rPr>
        <vertAlign val="superscript"/>
        <sz val="8"/>
        <color theme="1"/>
        <rFont val="Times New Roman"/>
        <family val="1"/>
      </rPr>
      <t>7</t>
    </r>
  </si>
  <si>
    <t>TABLE 18</t>
  </si>
  <si>
    <t>Anchorage, AK:</t>
  </si>
  <si>
    <t>Baltimore, MD:</t>
  </si>
  <si>
    <t>Buffalo, NY:</t>
  </si>
  <si>
    <t>Charleston, SC:</t>
  </si>
  <si>
    <t>Cleveland, OH:</t>
  </si>
  <si>
    <t>Columbia-Snake, OR, WA:</t>
  </si>
  <si>
    <t>Detroit, MI:</t>
  </si>
  <si>
    <r>
      <t>Canada</t>
    </r>
    <r>
      <rPr>
        <vertAlign val="superscript"/>
        <sz val="8"/>
        <color indexed="8"/>
        <rFont val="Times New Roman"/>
        <family val="1"/>
      </rPr>
      <t>6</t>
    </r>
  </si>
  <si>
    <t>El Paso, TX:</t>
  </si>
  <si>
    <r>
      <t>Mexico</t>
    </r>
    <r>
      <rPr>
        <vertAlign val="superscript"/>
        <sz val="8"/>
        <color indexed="8"/>
        <rFont val="Times New Roman"/>
        <family val="1"/>
      </rPr>
      <t>6</t>
    </r>
  </si>
  <si>
    <t>Houston-Galveston, TX:</t>
  </si>
  <si>
    <t>Laredo, TX:</t>
  </si>
  <si>
    <t>Los Angeles, CA:</t>
  </si>
  <si>
    <t>Hong Kong</t>
  </si>
  <si>
    <t>Miami, FL:</t>
  </si>
  <si>
    <t>New Orleans, LA:</t>
  </si>
  <si>
    <t>New York City, NY:</t>
  </si>
  <si>
    <t>Norfolk, VA:</t>
  </si>
  <si>
    <t>Ogdensburg, NY:</t>
  </si>
  <si>
    <t>Philadelphia, PA:</t>
  </si>
  <si>
    <t>San Francisco, CA:</t>
  </si>
  <si>
    <t>Savannah, GA:</t>
  </si>
  <si>
    <t>Seattle, WA:</t>
  </si>
  <si>
    <t>Tampa, FL:</t>
  </si>
  <si>
    <t>San Juan, PR:</t>
  </si>
  <si>
    <r>
      <t>6</t>
    </r>
    <r>
      <rPr>
        <sz val="8"/>
        <rFont val="Times New Roman"/>
        <family val="1"/>
      </rPr>
      <t>Data are underreported with respect to clinker from Canada and cement from Mexico owing to additional material coming in as “informal entries.”</t>
    </r>
  </si>
  <si>
    <t>TABLE 19</t>
  </si>
  <si>
    <t xml:space="preserve">Canada </t>
  </si>
  <si>
    <t>TABLE 20</t>
  </si>
  <si>
    <r>
      <t>C.i.f.</t>
    </r>
    <r>
      <rPr>
        <vertAlign val="superscript"/>
        <sz val="8"/>
        <rFont val="Times New Roman"/>
        <family val="1"/>
      </rPr>
      <t>3, 4</t>
    </r>
  </si>
  <si>
    <r>
      <t>5</t>
    </r>
    <r>
      <rPr>
        <sz val="8"/>
        <rFont val="Times New Roman"/>
        <family val="1"/>
      </rPr>
      <t>Less than ½ unit.</t>
    </r>
  </si>
  <si>
    <t>TABLE 21</t>
  </si>
  <si>
    <r>
      <t>U.S. IMPORTS FOR CONSUMPTION OF CLINKER, BY COUNTRY</t>
    </r>
    <r>
      <rPr>
        <vertAlign val="superscript"/>
        <sz val="8"/>
        <rFont val="Times New Roman"/>
        <family val="1"/>
      </rPr>
      <t>1</t>
    </r>
  </si>
  <si>
    <r>
      <t>4</t>
    </r>
    <r>
      <rPr>
        <sz val="8"/>
        <rFont val="Times New Roman"/>
        <family val="1"/>
      </rPr>
      <t>Data are underreported with respect to additional material coming in as “informal entries.”</t>
    </r>
  </si>
  <si>
    <t>TABLE 22</t>
  </si>
  <si>
    <t>Afghanistan</t>
  </si>
  <si>
    <t>e</t>
  </si>
  <si>
    <t>Armenia</t>
  </si>
  <si>
    <t>Austria</t>
  </si>
  <si>
    <t>Azerbaijan</t>
  </si>
  <si>
    <t>Belarus</t>
  </si>
  <si>
    <t>Belgium</t>
  </si>
  <si>
    <t>Benin</t>
  </si>
  <si>
    <t>Bhutan</t>
  </si>
  <si>
    <t>Bolivia</t>
  </si>
  <si>
    <t>Bosnia and Herzegovina</t>
  </si>
  <si>
    <t>Bulgaria</t>
  </si>
  <si>
    <t>Burkina Faso</t>
  </si>
  <si>
    <t>Cambodia</t>
  </si>
  <si>
    <t>Cameroon</t>
  </si>
  <si>
    <t>Cuba</t>
  </si>
  <si>
    <t>Cyprus</t>
  </si>
  <si>
    <t>r, e</t>
  </si>
  <si>
    <t>Estonia</t>
  </si>
  <si>
    <t>Fiji</t>
  </si>
  <si>
    <t>Guinea</t>
  </si>
  <si>
    <t>Indonesia</t>
  </si>
  <si>
    <t>Iran</t>
  </si>
  <si>
    <t>Jordan</t>
  </si>
  <si>
    <t>Kazakhstan</t>
  </si>
  <si>
    <t>Kenya</t>
  </si>
  <si>
    <t>Korea, North</t>
  </si>
  <si>
    <t>Kyrgyzstan</t>
  </si>
  <si>
    <t>Lebanon</t>
  </si>
  <si>
    <t>Liberia</t>
  </si>
  <si>
    <t>Lithuania</t>
  </si>
  <si>
    <t>Luxembourg</t>
  </si>
  <si>
    <t>Macau</t>
  </si>
  <si>
    <t>Macedonia</t>
  </si>
  <si>
    <t>Malaysia</t>
  </si>
  <si>
    <t>Mali</t>
  </si>
  <si>
    <t>Mauritania</t>
  </si>
  <si>
    <t>Mongolia</t>
  </si>
  <si>
    <t>Morocco</t>
  </si>
  <si>
    <t>Namibia</t>
  </si>
  <si>
    <t>Niger</t>
  </si>
  <si>
    <t>Pakistan</t>
  </si>
  <si>
    <t>Philippines</t>
  </si>
  <si>
    <t>Romania</t>
  </si>
  <si>
    <t>Russia</t>
  </si>
  <si>
    <t>Senegal</t>
  </si>
  <si>
    <t>Sierra Leone</t>
  </si>
  <si>
    <t>Slovakia</t>
  </si>
  <si>
    <t>Slovenia</t>
  </si>
  <si>
    <t>Sri Lanka</t>
  </si>
  <si>
    <t>Sudan</t>
  </si>
  <si>
    <t>Switzerland</t>
  </si>
  <si>
    <t>Tajikistan</t>
  </si>
  <si>
    <t>Tanzania</t>
  </si>
  <si>
    <t>Uganda</t>
  </si>
  <si>
    <t>Ukraine</t>
  </si>
  <si>
    <t>Uruguay</t>
  </si>
  <si>
    <t>Uzbekistan</t>
  </si>
  <si>
    <t>(3)</t>
  </si>
  <si>
    <t>Boston, MA:</t>
  </si>
  <si>
    <t>Mobile, AL:</t>
  </si>
  <si>
    <t>Providence, RI:</t>
  </si>
  <si>
    <r>
      <t>Turkey</t>
    </r>
    <r>
      <rPr>
        <vertAlign val="superscript"/>
        <sz val="8"/>
        <color theme="1"/>
        <rFont val="Times New Roman"/>
        <family val="1"/>
      </rPr>
      <t>5</t>
    </r>
  </si>
  <si>
    <r>
      <t>Mexico</t>
    </r>
    <r>
      <rPr>
        <vertAlign val="superscript"/>
        <sz val="8"/>
        <color theme="1"/>
        <rFont val="Times New Roman"/>
        <family val="1"/>
      </rPr>
      <t>6</t>
    </r>
  </si>
  <si>
    <r>
      <t>Total</t>
    </r>
    <r>
      <rPr>
        <vertAlign val="superscript"/>
        <sz val="8"/>
        <rFont val="Times New Roman"/>
        <family val="1"/>
      </rPr>
      <t>7</t>
    </r>
  </si>
  <si>
    <r>
      <rPr>
        <vertAlign val="superscript"/>
        <sz val="8"/>
        <rFont val="Times New Roman"/>
        <family val="1"/>
      </rPr>
      <t>7</t>
    </r>
    <r>
      <rPr>
        <sz val="8"/>
        <rFont val="Times New Roman"/>
        <family val="1"/>
      </rPr>
      <t>Data may not add to totals shown because of independent rounding.</t>
    </r>
  </si>
  <si>
    <r>
      <t>Value</t>
    </r>
    <r>
      <rPr>
        <vertAlign val="superscript"/>
        <sz val="8"/>
        <color theme="1"/>
        <rFont val="Times New Roman"/>
        <family val="1"/>
      </rPr>
      <t>2</t>
    </r>
  </si>
  <si>
    <r>
      <t>8</t>
    </r>
    <r>
      <rPr>
        <sz val="8"/>
        <rFont val="Times New Roman"/>
        <family val="1"/>
      </rPr>
      <t>Includes one semiwet plant and one semidry plant.</t>
    </r>
  </si>
  <si>
    <t>Indiana, Ohio</t>
  </si>
  <si>
    <r>
      <rPr>
        <vertAlign val="superscript"/>
        <sz val="8"/>
        <color theme="1"/>
        <rFont val="Times New Roman"/>
        <family val="1"/>
      </rPr>
      <t>10</t>
    </r>
    <r>
      <rPr>
        <sz val="8"/>
        <color theme="1"/>
        <rFont val="Times New Roman"/>
        <family val="2"/>
      </rPr>
      <t>May not add to totals shown because of independent rounding.</t>
    </r>
  </si>
  <si>
    <r>
      <t>PORTLAND AND BLENDED CEMENT PRODUCTION, CAPACITY, AND STOCKS IN THE UNITED STATES, BY DISTRICT</t>
    </r>
    <r>
      <rPr>
        <vertAlign val="superscript"/>
        <sz val="8"/>
        <color theme="1"/>
        <rFont val="Times New Roman"/>
        <family val="1"/>
      </rPr>
      <t>1</t>
    </r>
  </si>
  <si>
    <r>
      <t>maintenance</t>
    </r>
    <r>
      <rPr>
        <vertAlign val="superscript"/>
        <sz val="8"/>
        <color theme="1"/>
        <rFont val="Times New Roman"/>
        <family val="1"/>
      </rPr>
      <t>6</t>
    </r>
  </si>
  <si>
    <r>
      <rPr>
        <vertAlign val="superscript"/>
        <sz val="8"/>
        <color theme="1"/>
        <rFont val="Times New Roman"/>
        <family val="1"/>
      </rPr>
      <t>4</t>
    </r>
    <r>
      <rPr>
        <sz val="8"/>
        <color theme="1"/>
        <rFont val="Times New Roman"/>
        <family val="2"/>
      </rPr>
      <t>Includes kilns active for at least 1 day during the year. For kilns idle all year, excludes those that cannot be restarted, fully permitted, in less than 6 months.</t>
    </r>
  </si>
  <si>
    <r>
      <rPr>
        <vertAlign val="superscript"/>
        <sz val="8"/>
        <color theme="1"/>
        <rFont val="Times New Roman"/>
        <family val="1"/>
      </rPr>
      <t>5</t>
    </r>
    <r>
      <rPr>
        <sz val="8"/>
        <color theme="1"/>
        <rFont val="Times New Roman"/>
        <family val="2"/>
      </rPr>
      <t>Sum of reported kiln capacities for all plants in a district.</t>
    </r>
  </si>
  <si>
    <r>
      <rPr>
        <vertAlign val="superscript"/>
        <sz val="8"/>
        <color theme="1"/>
        <rFont val="Times New Roman"/>
        <family val="1"/>
      </rPr>
      <t>6</t>
    </r>
    <r>
      <rPr>
        <sz val="8"/>
        <color theme="1"/>
        <rFont val="Times New Roman"/>
        <family val="2"/>
      </rPr>
      <t>Total days of routine maintenance (summed for all kilns) divided by the number of kilns.</t>
    </r>
  </si>
  <si>
    <r>
      <rPr>
        <vertAlign val="superscript"/>
        <sz val="8"/>
        <color theme="1"/>
        <rFont val="Times New Roman"/>
        <family val="1"/>
      </rPr>
      <t>8</t>
    </r>
    <r>
      <rPr>
        <sz val="8"/>
        <color theme="1"/>
        <rFont val="Times New Roman"/>
        <family val="2"/>
      </rPr>
      <t>Contains estimates for some facilities and have been rounded to no more than three significant digits.</t>
    </r>
  </si>
  <si>
    <r>
      <rPr>
        <vertAlign val="superscript"/>
        <sz val="8"/>
        <color theme="1"/>
        <rFont val="Times New Roman"/>
        <family val="1"/>
      </rPr>
      <t>9</t>
    </r>
    <r>
      <rPr>
        <sz val="8"/>
        <color theme="1"/>
        <rFont val="Times New Roman"/>
        <family val="2"/>
      </rPr>
      <t>Includes one semiwet kiln in Indiana and one semidry kiln in northern Texas.</t>
    </r>
  </si>
  <si>
    <r>
      <t>Number of active plants</t>
    </r>
    <r>
      <rPr>
        <vertAlign val="superscript"/>
        <sz val="8"/>
        <color theme="1"/>
        <rFont val="Times New Roman"/>
        <family val="1"/>
      </rPr>
      <t>2</t>
    </r>
  </si>
  <si>
    <r>
      <t>Lime</t>
    </r>
    <r>
      <rPr>
        <vertAlign val="superscript"/>
        <sz val="8"/>
        <rFont val="Times New Roman"/>
        <family val="1"/>
      </rPr>
      <t>4</t>
    </r>
  </si>
  <si>
    <r>
      <t>Dry</t>
    </r>
    <r>
      <rPr>
        <vertAlign val="superscript"/>
        <sz val="8"/>
        <rFont val="Times New Roman"/>
        <family val="1"/>
      </rPr>
      <t>8</t>
    </r>
  </si>
  <si>
    <r>
      <t>Both</t>
    </r>
    <r>
      <rPr>
        <vertAlign val="superscript"/>
        <sz val="8"/>
        <rFont val="Times New Roman"/>
        <family val="1"/>
      </rPr>
      <t>9</t>
    </r>
  </si>
  <si>
    <r>
      <t>Total</t>
    </r>
    <r>
      <rPr>
        <vertAlign val="superscript"/>
        <sz val="8"/>
        <rFont val="Times New Roman"/>
        <family val="1"/>
      </rPr>
      <t>10</t>
    </r>
  </si>
  <si>
    <t>2016</t>
  </si>
  <si>
    <r>
      <t>Dry</t>
    </r>
    <r>
      <rPr>
        <vertAlign val="superscript"/>
        <sz val="8"/>
        <rFont val="Times New Roman"/>
        <family val="1"/>
      </rPr>
      <t>5</t>
    </r>
  </si>
  <si>
    <r>
      <t>5</t>
    </r>
    <r>
      <rPr>
        <sz val="8"/>
        <rFont val="Times New Roman"/>
        <family val="1"/>
      </rPr>
      <t xml:space="preserve">Includes one semidry plant and one semiwet plant. </t>
    </r>
  </si>
  <si>
    <t>Arizona, New Mexico</t>
  </si>
  <si>
    <t>Colorado, Montana, Nevada, Utah, Wyoming</t>
  </si>
  <si>
    <r>
      <t>7</t>
    </r>
    <r>
      <rPr>
        <sz val="8"/>
        <rFont val="Times New Roman"/>
        <family val="1"/>
      </rPr>
      <t>White or colored portland-type cements. Most are Types I or II but may include Types III and V and block cements.</t>
    </r>
  </si>
  <si>
    <t>Aruba</t>
  </si>
  <si>
    <t>Marshall Islands</t>
  </si>
  <si>
    <t>Micronesia</t>
  </si>
  <si>
    <t>Minneapolis, MN:</t>
  </si>
  <si>
    <t>San Diego, CA:</t>
  </si>
  <si>
    <t xml:space="preserve">Chicago, IL: </t>
  </si>
  <si>
    <r>
      <t>Total</t>
    </r>
    <r>
      <rPr>
        <vertAlign val="superscript"/>
        <sz val="8"/>
        <rFont val="Times New Roman"/>
        <family val="1"/>
      </rPr>
      <t>4, 8</t>
    </r>
  </si>
  <si>
    <r>
      <t>Grand total</t>
    </r>
    <r>
      <rPr>
        <vertAlign val="superscript"/>
        <sz val="8"/>
        <rFont val="Times New Roman"/>
        <family val="1"/>
      </rPr>
      <t>4, 8</t>
    </r>
  </si>
  <si>
    <r>
      <rPr>
        <vertAlign val="superscript"/>
        <sz val="8"/>
        <rFont val="Times New Roman"/>
        <family val="1"/>
      </rPr>
      <t>8</t>
    </r>
    <r>
      <rPr>
        <sz val="8"/>
        <rFont val="Times New Roman"/>
        <family val="1"/>
      </rPr>
      <t>Data may not add to totals shown because of independent rounding.</t>
    </r>
  </si>
  <si>
    <t>Albania</t>
  </si>
  <si>
    <t>Congo, Kinshasa</t>
  </si>
  <si>
    <t>French Guiana</t>
  </si>
  <si>
    <t>Ghana</t>
  </si>
  <si>
    <t>Ireland</t>
  </si>
  <si>
    <t>Latvia</t>
  </si>
  <si>
    <t>Oman</t>
  </si>
  <si>
    <t>Qatar</t>
  </si>
  <si>
    <t>Serbia</t>
  </si>
  <si>
    <t>Yemen</t>
  </si>
  <si>
    <t>Zimbabwe</t>
  </si>
  <si>
    <t>Algeria</t>
  </si>
  <si>
    <r>
      <t>Australia</t>
    </r>
    <r>
      <rPr>
        <vertAlign val="superscript"/>
        <sz val="8"/>
        <color theme="1"/>
        <rFont val="Times New Roman"/>
        <family val="1"/>
      </rPr>
      <t>e</t>
    </r>
  </si>
  <si>
    <r>
      <t>Bahrain</t>
    </r>
    <r>
      <rPr>
        <vertAlign val="superscript"/>
        <sz val="8"/>
        <color theme="1"/>
        <rFont val="Times New Roman"/>
        <family val="1"/>
      </rPr>
      <t>e</t>
    </r>
  </si>
  <si>
    <t>Botswana</t>
  </si>
  <si>
    <r>
      <t>Brunei</t>
    </r>
    <r>
      <rPr>
        <vertAlign val="superscript"/>
        <sz val="8"/>
        <color theme="1"/>
        <rFont val="Times New Roman"/>
        <family val="1"/>
      </rPr>
      <t>e</t>
    </r>
  </si>
  <si>
    <r>
      <t>Burundi</t>
    </r>
    <r>
      <rPr>
        <vertAlign val="superscript"/>
        <sz val="8"/>
        <color theme="1"/>
        <rFont val="Times New Roman"/>
        <family val="1"/>
      </rPr>
      <t>e</t>
    </r>
  </si>
  <si>
    <r>
      <t>Chad</t>
    </r>
    <r>
      <rPr>
        <vertAlign val="superscript"/>
        <sz val="8"/>
        <color theme="1"/>
        <rFont val="Times New Roman"/>
        <family val="1"/>
      </rPr>
      <t>e</t>
    </r>
  </si>
  <si>
    <r>
      <t>Chile</t>
    </r>
    <r>
      <rPr>
        <vertAlign val="superscript"/>
        <sz val="8"/>
        <color theme="1"/>
        <rFont val="Times New Roman"/>
        <family val="1"/>
      </rPr>
      <t>e</t>
    </r>
  </si>
  <si>
    <r>
      <t>Djibouti</t>
    </r>
    <r>
      <rPr>
        <vertAlign val="superscript"/>
        <sz val="8"/>
        <color theme="1"/>
        <rFont val="Times New Roman"/>
        <family val="1"/>
      </rPr>
      <t>e</t>
    </r>
  </si>
  <si>
    <r>
      <t>Ecuador</t>
    </r>
    <r>
      <rPr>
        <vertAlign val="superscript"/>
        <sz val="8"/>
        <color theme="1"/>
        <rFont val="Times New Roman"/>
        <family val="1"/>
      </rPr>
      <t>e</t>
    </r>
  </si>
  <si>
    <r>
      <t>El Salvador</t>
    </r>
    <r>
      <rPr>
        <vertAlign val="superscript"/>
        <sz val="8"/>
        <color theme="1"/>
        <rFont val="Times New Roman"/>
        <family val="1"/>
      </rPr>
      <t>e</t>
    </r>
  </si>
  <si>
    <r>
      <t>Finland</t>
    </r>
    <r>
      <rPr>
        <vertAlign val="superscript"/>
        <sz val="8"/>
        <color theme="1"/>
        <rFont val="Times New Roman"/>
        <family val="1"/>
      </rPr>
      <t>e</t>
    </r>
  </si>
  <si>
    <t>Gabon</t>
  </si>
  <si>
    <r>
      <t>Guadeloupe</t>
    </r>
    <r>
      <rPr>
        <vertAlign val="superscript"/>
        <sz val="8"/>
        <color theme="1"/>
        <rFont val="Times New Roman"/>
        <family val="1"/>
      </rPr>
      <t>e</t>
    </r>
  </si>
  <si>
    <r>
      <t>Haiti</t>
    </r>
    <r>
      <rPr>
        <vertAlign val="superscript"/>
        <sz val="8"/>
        <color theme="1"/>
        <rFont val="Times New Roman"/>
        <family val="1"/>
      </rPr>
      <t>e</t>
    </r>
  </si>
  <si>
    <r>
      <t>Honduras</t>
    </r>
    <r>
      <rPr>
        <vertAlign val="superscript"/>
        <sz val="8"/>
        <color theme="1"/>
        <rFont val="Times New Roman"/>
        <family val="1"/>
      </rPr>
      <t>e</t>
    </r>
  </si>
  <si>
    <t>India</t>
  </si>
  <si>
    <r>
      <t>Iraq</t>
    </r>
    <r>
      <rPr>
        <vertAlign val="superscript"/>
        <sz val="8"/>
        <color theme="1"/>
        <rFont val="Times New Roman"/>
        <family val="1"/>
      </rPr>
      <t>e</t>
    </r>
  </si>
  <si>
    <t>Laos</t>
  </si>
  <si>
    <t>Libya</t>
  </si>
  <si>
    <t>Madagascar</t>
  </si>
  <si>
    <t>Malawi</t>
  </si>
  <si>
    <r>
      <t>Martinique</t>
    </r>
    <r>
      <rPr>
        <vertAlign val="superscript"/>
        <sz val="8"/>
        <color theme="1"/>
        <rFont val="Times New Roman"/>
        <family val="1"/>
      </rPr>
      <t>e</t>
    </r>
  </si>
  <si>
    <t>Moldova</t>
  </si>
  <si>
    <t>New Caledonia</t>
  </si>
  <si>
    <r>
      <t>New Zealand</t>
    </r>
    <r>
      <rPr>
        <vertAlign val="superscript"/>
        <sz val="8"/>
        <color theme="1"/>
        <rFont val="Times New Roman"/>
        <family val="1"/>
      </rPr>
      <t>e</t>
    </r>
  </si>
  <si>
    <r>
      <t>Nicaragua</t>
    </r>
    <r>
      <rPr>
        <vertAlign val="superscript"/>
        <sz val="8"/>
        <color theme="1"/>
        <rFont val="Times New Roman"/>
        <family val="1"/>
      </rPr>
      <t>e</t>
    </r>
  </si>
  <si>
    <r>
      <t>Nigeria</t>
    </r>
    <r>
      <rPr>
        <vertAlign val="superscript"/>
        <sz val="8"/>
        <color theme="1"/>
        <rFont val="Times New Roman"/>
        <family val="1"/>
      </rPr>
      <t>e</t>
    </r>
  </si>
  <si>
    <r>
      <t>Panama</t>
    </r>
    <r>
      <rPr>
        <vertAlign val="superscript"/>
        <sz val="8"/>
        <color theme="1"/>
        <rFont val="Times New Roman"/>
        <family val="1"/>
      </rPr>
      <t>e</t>
    </r>
  </si>
  <si>
    <r>
      <t>Papua New Guinea</t>
    </r>
    <r>
      <rPr>
        <vertAlign val="superscript"/>
        <sz val="8"/>
        <color theme="1"/>
        <rFont val="Times New Roman"/>
        <family val="1"/>
      </rPr>
      <t>e</t>
    </r>
  </si>
  <si>
    <r>
      <t>Paraguay</t>
    </r>
    <r>
      <rPr>
        <vertAlign val="superscript"/>
        <sz val="8"/>
        <color theme="1"/>
        <rFont val="Times New Roman"/>
        <family val="1"/>
      </rPr>
      <t>e</t>
    </r>
  </si>
  <si>
    <r>
      <t>Rwanda</t>
    </r>
    <r>
      <rPr>
        <vertAlign val="superscript"/>
        <sz val="8"/>
        <color theme="1"/>
        <rFont val="Times New Roman"/>
        <family val="1"/>
      </rPr>
      <t>e</t>
    </r>
  </si>
  <si>
    <t>South Africa</t>
  </si>
  <si>
    <r>
      <t>Sweden</t>
    </r>
    <r>
      <rPr>
        <vertAlign val="superscript"/>
        <sz val="8"/>
        <color theme="1"/>
        <rFont val="Times New Roman"/>
        <family val="1"/>
      </rPr>
      <t>e</t>
    </r>
  </si>
  <si>
    <t>Syria</t>
  </si>
  <si>
    <t>Grey</t>
  </si>
  <si>
    <t>White</t>
  </si>
  <si>
    <r>
      <t>Kosovo</t>
    </r>
    <r>
      <rPr>
        <vertAlign val="superscript"/>
        <sz val="8"/>
        <color theme="1"/>
        <rFont val="Times New Roman"/>
        <family val="1"/>
      </rPr>
      <t>e</t>
    </r>
  </si>
  <si>
    <r>
      <rPr>
        <vertAlign val="superscript"/>
        <sz val="8"/>
        <color theme="1"/>
        <rFont val="Times New Roman"/>
        <family val="1"/>
      </rPr>
      <t>7</t>
    </r>
    <r>
      <rPr>
        <sz val="8"/>
        <color theme="1"/>
        <rFont val="Times New Roman"/>
        <family val="2"/>
      </rPr>
      <t>Sum of apparent annual capacities for all kilns. For each kiln, the statistic is calculated as 365 days minus days reported for routine maintenance and then multiplied by the unrounded daily capacity.</t>
    </r>
  </si>
  <si>
    <t>2017</t>
  </si>
  <si>
    <r>
      <rPr>
        <vertAlign val="superscript"/>
        <sz val="8"/>
        <color theme="1"/>
        <rFont val="Times New Roman"/>
        <family val="1"/>
      </rPr>
      <t>11</t>
    </r>
    <r>
      <rPr>
        <sz val="8"/>
        <color theme="1"/>
        <rFont val="Times New Roman"/>
        <family val="1"/>
      </rPr>
      <t>Data for the category “Both” have been included in those for “Dry” plants to protect company proprietary information.</t>
    </r>
  </si>
  <si>
    <t>2017:</t>
  </si>
  <si>
    <r>
      <rPr>
        <vertAlign val="superscript"/>
        <sz val="8"/>
        <rFont val="Times New Roman"/>
        <family val="1"/>
      </rPr>
      <t>8</t>
    </r>
    <r>
      <rPr>
        <sz val="8"/>
        <rFont val="Times New Roman"/>
        <family val="1"/>
      </rPr>
      <t>May not add to totals shown because of independent rounding.</t>
    </r>
  </si>
  <si>
    <r>
      <rPr>
        <vertAlign val="superscript"/>
        <sz val="8"/>
        <rFont val="Times New Roman"/>
        <family val="1"/>
      </rPr>
      <t>7</t>
    </r>
    <r>
      <rPr>
        <sz val="8"/>
        <rFont val="Times New Roman"/>
        <family val="1"/>
      </rPr>
      <t>Importers for which district assignations were not possible.</t>
    </r>
  </si>
  <si>
    <r>
      <t>Total or average</t>
    </r>
    <r>
      <rPr>
        <vertAlign val="superscript"/>
        <sz val="8"/>
        <rFont val="Times New Roman"/>
        <family val="1"/>
      </rPr>
      <t>8</t>
    </r>
  </si>
  <si>
    <r>
      <t>Grand total or average</t>
    </r>
    <r>
      <rPr>
        <vertAlign val="superscript"/>
        <sz val="8"/>
        <rFont val="Times New Roman"/>
        <family val="1"/>
      </rPr>
      <t>8</t>
    </r>
  </si>
  <si>
    <t>Bermuda</t>
  </si>
  <si>
    <r>
      <rPr>
        <vertAlign val="superscript"/>
        <sz val="8"/>
        <color theme="1"/>
        <rFont val="Times New Roman"/>
        <family val="1"/>
      </rPr>
      <t>4</t>
    </r>
    <r>
      <rPr>
        <sz val="8"/>
        <color theme="1"/>
        <rFont val="Times New Roman"/>
        <family val="1"/>
      </rPr>
      <t>Data may not add to totals shown because of independent rounding.</t>
    </r>
  </si>
  <si>
    <t>British Virgin Islands</t>
  </si>
  <si>
    <t>Curacao</t>
  </si>
  <si>
    <t>Guadeloupe</t>
  </si>
  <si>
    <t>Martinique</t>
  </si>
  <si>
    <r>
      <rPr>
        <vertAlign val="superscript"/>
        <sz val="8"/>
        <rFont val="Times New Roman"/>
        <family val="1"/>
      </rPr>
      <t>7</t>
    </r>
    <r>
      <rPr>
        <sz val="8"/>
        <rFont val="Times New Roman"/>
        <family val="1"/>
      </rPr>
      <t>Malta has no cement plants; material is believed to be from Turkey.</t>
    </r>
  </si>
  <si>
    <r>
      <t>Turkey</t>
    </r>
    <r>
      <rPr>
        <vertAlign val="superscript"/>
        <sz val="8"/>
        <rFont val="Times New Roman"/>
        <family val="1"/>
      </rPr>
      <t>7</t>
    </r>
  </si>
  <si>
    <r>
      <t>Malta</t>
    </r>
    <r>
      <rPr>
        <vertAlign val="superscript"/>
        <sz val="8"/>
        <rFont val="Times New Roman"/>
        <family val="1"/>
      </rPr>
      <t>7</t>
    </r>
  </si>
  <si>
    <r>
      <t>U.S. IMPORTS FOR CONSUMPTION OF HYDRAULIC CEMENT AND CLINKER, BY CUSTOMS DISTRICT AND COUNTRY OR LOCALITY</t>
    </r>
    <r>
      <rPr>
        <vertAlign val="superscript"/>
        <sz val="8"/>
        <rFont val="Times New Roman"/>
        <family val="1"/>
      </rPr>
      <t>1</t>
    </r>
  </si>
  <si>
    <t>Customs district and country or locality</t>
  </si>
  <si>
    <r>
      <t>Total</t>
    </r>
    <r>
      <rPr>
        <vertAlign val="superscript"/>
        <sz val="8"/>
        <color theme="1"/>
        <rFont val="Times New Roman"/>
        <family val="1"/>
      </rPr>
      <t>4</t>
    </r>
  </si>
  <si>
    <r>
      <t>Total</t>
    </r>
    <r>
      <rPr>
        <vertAlign val="superscript"/>
        <sz val="8"/>
        <color theme="1"/>
        <rFont val="Times New Roman"/>
        <family val="1"/>
      </rPr>
      <t>4, 6</t>
    </r>
  </si>
  <si>
    <r>
      <t>Total</t>
    </r>
    <r>
      <rPr>
        <vertAlign val="superscript"/>
        <sz val="8"/>
        <color indexed="8"/>
        <rFont val="Times New Roman"/>
        <family val="1"/>
      </rPr>
      <t>4, 6</t>
    </r>
  </si>
  <si>
    <r>
      <t>Malta</t>
    </r>
    <r>
      <rPr>
        <vertAlign val="superscript"/>
        <sz val="8"/>
        <color theme="1"/>
        <rFont val="Times New Roman"/>
        <family val="1"/>
      </rPr>
      <t>7</t>
    </r>
  </si>
  <si>
    <r>
      <t>U.S. total</t>
    </r>
    <r>
      <rPr>
        <vertAlign val="superscript"/>
        <sz val="8"/>
        <color indexed="8"/>
        <rFont val="Times New Roman"/>
        <family val="1"/>
      </rPr>
      <t>4, 6</t>
    </r>
  </si>
  <si>
    <r>
      <t>Grand total</t>
    </r>
    <r>
      <rPr>
        <vertAlign val="superscript"/>
        <sz val="8"/>
        <color indexed="8"/>
        <rFont val="Times New Roman"/>
        <family val="1"/>
      </rPr>
      <t>4, 6</t>
    </r>
  </si>
  <si>
    <r>
      <rPr>
        <vertAlign val="superscript"/>
        <sz val="8"/>
        <rFont val="Times New Roman"/>
        <family val="1"/>
      </rPr>
      <t>r</t>
    </r>
    <r>
      <rPr>
        <sz val="8"/>
        <rFont val="Times New Roman"/>
        <family val="1"/>
      </rPr>
      <t>Revised.  -- Zero.</t>
    </r>
  </si>
  <si>
    <r>
      <t>2</t>
    </r>
    <r>
      <rPr>
        <sz val="8"/>
        <rFont val="Times New Roman"/>
        <family val="1"/>
      </rPr>
      <t>Customs value. The price actually paid or payable for merchandise when sold for exportation to the United States, excluding U.S. import duties, freight,</t>
    </r>
    <r>
      <rPr>
        <vertAlign val="superscript"/>
        <sz val="8"/>
        <rFont val="Times New Roman"/>
        <family val="1"/>
      </rPr>
      <t xml:space="preserve"> </t>
    </r>
    <r>
      <rPr>
        <sz val="8"/>
        <rFont val="Times New Roman"/>
        <family val="1"/>
      </rPr>
      <t xml:space="preserve">insurance, and other charges incurred in bringing the merchandise to the United States. </t>
    </r>
  </si>
  <si>
    <r>
      <t>3</t>
    </r>
    <r>
      <rPr>
        <sz val="8"/>
        <rFont val="Times New Roman"/>
        <family val="1"/>
      </rPr>
      <t>Cost, insurance, and freight. The value represents the customs value plus insurance, freight, and other delivery charges to the first port of entry, but excludes costs of offloading, other U.S. port handling charges, and demurrage.</t>
    </r>
  </si>
  <si>
    <r>
      <rPr>
        <vertAlign val="superscript"/>
        <sz val="8"/>
        <rFont val="Times New Roman"/>
        <family val="1"/>
      </rPr>
      <t>4</t>
    </r>
    <r>
      <rPr>
        <sz val="8"/>
        <rFont val="Times New Roman"/>
        <family val="1"/>
      </rPr>
      <t>Data may not add to totals shown because of independent rounding.</t>
    </r>
  </si>
  <si>
    <r>
      <t>7</t>
    </r>
    <r>
      <rPr>
        <sz val="8"/>
        <rFont val="Times New Roman"/>
        <family val="1"/>
      </rPr>
      <t>Malta has no cement plants; material is thought to be from Turkey.</t>
    </r>
  </si>
  <si>
    <t xml:space="preserve">Pembina, ND: </t>
  </si>
  <si>
    <t>Wilmington, NC:</t>
  </si>
  <si>
    <r>
      <t>U.S. IMPORTS FOR CONSUMPTION OF GRAY PORTLAND CEMENT, BY COUNTRY OR LOCALITY</t>
    </r>
    <r>
      <rPr>
        <vertAlign val="superscript"/>
        <sz val="8"/>
        <rFont val="Times New Roman"/>
        <family val="1"/>
      </rPr>
      <t>1</t>
    </r>
    <r>
      <rPr>
        <sz val="8"/>
        <rFont val="Times New Roman"/>
        <family val="1"/>
      </rPr>
      <t xml:space="preserve"> </t>
    </r>
  </si>
  <si>
    <t>Country or locality</t>
  </si>
  <si>
    <r>
      <t>2</t>
    </r>
    <r>
      <rPr>
        <sz val="8"/>
        <rFont val="Times New Roman"/>
        <family val="1"/>
      </rPr>
      <t>The price actually paid or payable for merchandise when sold for exportation to the United States, excluding U.S. import duties, freight, insurance, and other charges incurred in bringing the merchandise to the United States.</t>
    </r>
  </si>
  <si>
    <r>
      <t>Malta</t>
    </r>
    <r>
      <rPr>
        <vertAlign val="superscript"/>
        <sz val="8"/>
        <color theme="1"/>
        <rFont val="Times New Roman"/>
        <family val="1"/>
      </rPr>
      <t>5</t>
    </r>
  </si>
  <si>
    <r>
      <rPr>
        <vertAlign val="superscript"/>
        <sz val="8"/>
        <rFont val="Times New Roman"/>
        <family val="1"/>
      </rPr>
      <t>5</t>
    </r>
    <r>
      <rPr>
        <sz val="8"/>
        <rFont val="Times New Roman"/>
        <family val="1"/>
      </rPr>
      <t>Malta has no cement plants; material is thought to be from Turkey.</t>
    </r>
  </si>
  <si>
    <r>
      <rPr>
        <vertAlign val="superscript"/>
        <sz val="8"/>
        <rFont val="Times New Roman"/>
        <family val="1"/>
      </rPr>
      <t>6</t>
    </r>
    <r>
      <rPr>
        <sz val="8"/>
        <rFont val="Times New Roman"/>
        <family val="1"/>
      </rPr>
      <t>Data are underreported with respect to imports into the El Paso, TX, customs district owing to additional material coming in as “informal entries.”</t>
    </r>
  </si>
  <si>
    <r>
      <t>U.S. IMPORTS FOR CONSUMPTION OF WHITE CEMENT, BY COUNTRY OR LOCALITY</t>
    </r>
    <r>
      <rPr>
        <vertAlign val="superscript"/>
        <sz val="8"/>
        <rFont val="Times New Roman"/>
        <family val="1"/>
      </rPr>
      <t>1</t>
    </r>
    <r>
      <rPr>
        <sz val="8"/>
        <rFont val="Times New Roman"/>
        <family val="1"/>
      </rPr>
      <t xml:space="preserve"> </t>
    </r>
  </si>
  <si>
    <r>
      <t>2</t>
    </r>
    <r>
      <rPr>
        <sz val="8"/>
        <rFont val="Times New Roman"/>
        <family val="1"/>
      </rPr>
      <t>Customs value. The price actually paid or payable for merchandise when sold for exportation to the United States, excluding U.S. import duties, freight, insurance, and other charges incurred in bringing the merchandise to the United States.</t>
    </r>
  </si>
  <si>
    <t xml:space="preserve">Puerto Rico: </t>
  </si>
  <si>
    <r>
      <t>Total</t>
    </r>
    <r>
      <rPr>
        <vertAlign val="superscript"/>
        <sz val="8"/>
        <rFont val="Times New Roman"/>
        <family val="1"/>
      </rPr>
      <t>8</t>
    </r>
  </si>
  <si>
    <r>
      <t>MASONRY CEMENT PRODUCTION AND STOCKS IN THE UNITED STATES, BY DISTRICT</t>
    </r>
    <r>
      <rPr>
        <vertAlign val="superscript"/>
        <sz val="8"/>
        <color theme="1"/>
        <rFont val="Times New Roman"/>
        <family val="1"/>
      </rPr>
      <t>1</t>
    </r>
  </si>
  <si>
    <r>
      <t xml:space="preserve">    Total</t>
    </r>
    <r>
      <rPr>
        <vertAlign val="superscript"/>
        <sz val="8"/>
        <color theme="1"/>
        <rFont val="Times New Roman"/>
        <family val="1"/>
      </rPr>
      <t>10</t>
    </r>
  </si>
  <si>
    <r>
      <t xml:space="preserve">    Grand total</t>
    </r>
    <r>
      <rPr>
        <vertAlign val="superscript"/>
        <sz val="8"/>
        <color theme="1"/>
        <rFont val="Times New Roman"/>
        <family val="1"/>
      </rPr>
      <t>10</t>
    </r>
  </si>
  <si>
    <r>
      <t>capacity</t>
    </r>
    <r>
      <rPr>
        <vertAlign val="superscript"/>
        <sz val="8"/>
        <color theme="1"/>
        <rFont val="Times New Roman"/>
        <family val="1"/>
      </rPr>
      <t>3,</t>
    </r>
    <r>
      <rPr>
        <sz val="8"/>
        <color theme="1"/>
        <rFont val="Times New Roman"/>
        <family val="2"/>
      </rPr>
      <t xml:space="preserve"> </t>
    </r>
    <r>
      <rPr>
        <vertAlign val="superscript"/>
        <sz val="8"/>
        <color theme="1"/>
        <rFont val="Times New Roman"/>
        <family val="1"/>
      </rPr>
      <t>4, 5</t>
    </r>
  </si>
  <si>
    <r>
      <t>Other</t>
    </r>
    <r>
      <rPr>
        <vertAlign val="superscript"/>
        <sz val="8"/>
        <rFont val="Times New Roman"/>
        <family val="1"/>
      </rPr>
      <t>5</t>
    </r>
  </si>
  <si>
    <r>
      <t>6</t>
    </r>
    <r>
      <rPr>
        <sz val="8"/>
        <rFont val="Times New Roman"/>
        <family val="1"/>
      </rPr>
      <t>Includes iron sludges, pyrite, and other ferrous materials.</t>
    </r>
  </si>
  <si>
    <r>
      <t>5</t>
    </r>
    <r>
      <rPr>
        <sz val="8"/>
        <rFont val="Times New Roman"/>
        <family val="1"/>
      </rPr>
      <t>Includes alumina, aluminum dross, bauxite, spent catalysts, and other aluminous materials.</t>
    </r>
  </si>
  <si>
    <r>
      <t>7</t>
    </r>
    <r>
      <rPr>
        <sz val="8"/>
        <rFont val="Times New Roman"/>
        <family val="1"/>
      </rPr>
      <t>Imported cement sold to final customers in the United States as reported by domestic producers and other importers. Data do not match the imports in tables 17–20.</t>
    </r>
  </si>
  <si>
    <r>
      <t>5</t>
    </r>
    <r>
      <rPr>
        <sz val="8"/>
        <rFont val="Times New Roman"/>
        <family val="1"/>
      </rPr>
      <t>Shipments are based on an annual survey of plants and importers; may differ from totals in table 9, which are based on consolidated monthly data.</t>
    </r>
  </si>
  <si>
    <r>
      <t>3</t>
    </r>
    <r>
      <rPr>
        <sz val="8"/>
        <rFont val="Times New Roman"/>
        <family val="1"/>
      </rPr>
      <t xml:space="preserve">Tonnages are those by reporting entities in the district but may include shipments into other districts. They differ from the data in table 9, which are the actual reported sales into the specific States. </t>
    </r>
  </si>
  <si>
    <r>
      <t>4</t>
    </r>
    <r>
      <rPr>
        <sz val="8"/>
        <rFont val="Times New Roman"/>
        <family val="1"/>
      </rPr>
      <t>Tonnages are those by reporting entities in the district but may include shipments into other districts. They differ from the data in table 9, which are the actual reported sales into the specific States.</t>
    </r>
  </si>
  <si>
    <r>
      <t>2</t>
    </r>
    <r>
      <rPr>
        <sz val="8"/>
        <rFont val="Times New Roman"/>
        <family val="1"/>
      </rPr>
      <t>The location of the reporting entity, not the location of sales (see table 9 for sales data, by State). Specific districts include shipments by importers where district assignations were possible.</t>
    </r>
  </si>
  <si>
    <r>
      <t>5</t>
    </r>
    <r>
      <rPr>
        <sz val="8"/>
        <rFont val="Times New Roman"/>
        <family val="1"/>
      </rPr>
      <t>Type II/V and similar sulfate-resisting hybrids are included within Type V, as are HS and similar cements in ASTM C1157.</t>
    </r>
  </si>
  <si>
    <r>
      <t>4</t>
    </r>
    <r>
      <rPr>
        <sz val="8"/>
        <rFont val="Times New Roman"/>
        <family val="1"/>
      </rPr>
      <t>Data are underreported with respect to clinker from Canada, and cement from Mexico, owing to additional material coming in as “informal entries.”</t>
    </r>
  </si>
  <si>
    <r>
      <rPr>
        <vertAlign val="superscript"/>
        <sz val="8"/>
        <rFont val="Times New Roman"/>
        <family val="1"/>
      </rPr>
      <t>3</t>
    </r>
    <r>
      <rPr>
        <sz val="8"/>
        <rFont val="Times New Roman"/>
        <family val="1"/>
      </rPr>
      <t>Cost, insurance, and freight. The value represents the customs value plus insurance, freight, and other delivery charges to the first port of entry, but excludes costs of offloading, other U.S. port handling charges, and demurrage.</t>
    </r>
  </si>
  <si>
    <t>W Withheld to avoid disclosing company proprietary data; included in “Total.”  -- Zero.</t>
  </si>
  <si>
    <r>
      <t>2</t>
    </r>
    <r>
      <rPr>
        <sz val="8"/>
        <rFont val="Times New Roman"/>
        <family val="1"/>
      </rPr>
      <t>Includes imported cement and cement made from imported clinker. Excludes Puerto Rico.</t>
    </r>
  </si>
  <si>
    <t>W Withheld to avoid disclosing company proprietary data.  -- Zero.</t>
  </si>
  <si>
    <r>
      <rPr>
        <vertAlign val="superscript"/>
        <sz val="8"/>
        <color theme="1"/>
        <rFont val="Times New Roman"/>
        <family val="1"/>
      </rPr>
      <t>r</t>
    </r>
    <r>
      <rPr>
        <sz val="8"/>
        <color theme="1"/>
        <rFont val="Times New Roman"/>
        <family val="1"/>
      </rPr>
      <t xml:space="preserve">Revised.  -- Zero. </t>
    </r>
  </si>
  <si>
    <r>
      <t>U.S. EXPORTS OF HYDRAULIC CEMENT AND CLINKER, BY COUNTRY OR LOCALITY</t>
    </r>
    <r>
      <rPr>
        <vertAlign val="superscript"/>
        <sz val="8"/>
        <color theme="1"/>
        <rFont val="Times New Roman"/>
        <family val="1"/>
      </rPr>
      <t>1</t>
    </r>
    <r>
      <rPr>
        <sz val="8"/>
        <color theme="1"/>
        <rFont val="Times New Roman"/>
        <family val="1"/>
      </rPr>
      <t xml:space="preserve"> </t>
    </r>
  </si>
  <si>
    <r>
      <rPr>
        <vertAlign val="superscript"/>
        <sz val="8"/>
        <color theme="1"/>
        <rFont val="Times New Roman"/>
        <family val="1"/>
      </rPr>
      <t>3</t>
    </r>
    <r>
      <rPr>
        <sz val="8"/>
        <color theme="1"/>
        <rFont val="Times New Roman"/>
        <family val="1"/>
      </rPr>
      <t>Less than ½ unit.</t>
    </r>
  </si>
  <si>
    <r>
      <t>U.S. IMPORTS FOR CONSUMPTION OF HYDRAULIC CEMENT AND CLINKER, BY COUNTRY OR LOCALITY</t>
    </r>
    <r>
      <rPr>
        <vertAlign val="superscript"/>
        <sz val="8"/>
        <rFont val="Times New Roman"/>
        <family val="1"/>
      </rPr>
      <t>1</t>
    </r>
  </si>
  <si>
    <r>
      <t>e</t>
    </r>
    <r>
      <rPr>
        <sz val="8"/>
        <rFont val="Times New Roman"/>
        <family val="1"/>
      </rPr>
      <t xml:space="preserve">Estimated.  </t>
    </r>
    <r>
      <rPr>
        <vertAlign val="superscript"/>
        <sz val="8"/>
        <rFont val="Times New Roman"/>
        <family val="1"/>
      </rPr>
      <t>r</t>
    </r>
    <r>
      <rPr>
        <sz val="8"/>
        <rFont val="Times New Roman"/>
        <family val="1"/>
      </rPr>
      <t>Revised.</t>
    </r>
  </si>
  <si>
    <r>
      <t>4</t>
    </r>
    <r>
      <rPr>
        <sz val="8"/>
        <rFont val="Times New Roman"/>
        <family val="1"/>
      </rPr>
      <t>Shipments to final domestic customers. Data are from an annual survey of plants and terminals and may differ from the totals in table 9, which are based on consolidated monthly surveys from companies.</t>
    </r>
  </si>
  <si>
    <r>
      <t>5</t>
    </r>
    <r>
      <rPr>
        <sz val="8"/>
        <rFont val="Times New Roman"/>
        <family val="1"/>
      </rPr>
      <t>Free on board mill or independently reporting terminal.</t>
    </r>
  </si>
  <si>
    <r>
      <t>6</t>
    </r>
    <r>
      <rPr>
        <sz val="8"/>
        <rFont val="Times New Roman"/>
        <family val="1"/>
      </rPr>
      <t>All forms of hydraulic cement or clinker.</t>
    </r>
  </si>
  <si>
    <r>
      <t>7</t>
    </r>
    <r>
      <rPr>
        <sz val="8"/>
        <rFont val="Times New Roman"/>
        <family val="1"/>
      </rPr>
      <t>Adjusted by the U.S. Geological Survey to include cement that was misregistered by the importer under the tariff code for another commodity.</t>
    </r>
  </si>
  <si>
    <r>
      <t>8</t>
    </r>
    <r>
      <rPr>
        <sz val="8"/>
        <rFont val="Times New Roman"/>
        <family val="1"/>
      </rPr>
      <t>Adjusted by the U.S. Geological Survey to exclude granulated blast furnace slag misregistered by the importer under the tariff code for clinker.</t>
    </r>
  </si>
  <si>
    <r>
      <t>9</t>
    </r>
    <r>
      <rPr>
        <sz val="8"/>
        <rFont val="Times New Roman"/>
        <family val="1"/>
      </rPr>
      <t>May not add to totals shown because of independent rounding.</t>
    </r>
  </si>
  <si>
    <r>
      <t>10</t>
    </r>
    <r>
      <rPr>
        <sz val="8"/>
        <rFont val="Times New Roman"/>
        <family val="1"/>
      </rPr>
      <t>Production (including that from imported clinker) of cement plus imports of cement minus exports of cement minus the change in yearend cement stocks.</t>
    </r>
  </si>
  <si>
    <r>
      <t>11</t>
    </r>
    <r>
      <rPr>
        <sz val="8"/>
        <rFont val="Times New Roman"/>
        <family val="1"/>
      </rPr>
      <t>Total hydraulic cement. May include clinker exports for some countries.</t>
    </r>
  </si>
  <si>
    <r>
      <t>Shipments from mills and terminals:</t>
    </r>
    <r>
      <rPr>
        <vertAlign val="superscript"/>
        <sz val="8"/>
        <rFont val="Times New Roman"/>
        <family val="1"/>
      </rPr>
      <t>3, 4</t>
    </r>
  </si>
  <si>
    <r>
      <t>Value</t>
    </r>
    <r>
      <rPr>
        <vertAlign val="superscript"/>
        <sz val="8"/>
        <rFont val="Times New Roman"/>
        <family val="1"/>
      </rPr>
      <t>5</t>
    </r>
  </si>
  <si>
    <r>
      <t>Average value</t>
    </r>
    <r>
      <rPr>
        <vertAlign val="superscript"/>
        <sz val="8"/>
        <rFont val="Times New Roman"/>
        <family val="1"/>
      </rPr>
      <t>5</t>
    </r>
  </si>
  <si>
    <r>
      <t>Imports:</t>
    </r>
    <r>
      <rPr>
        <vertAlign val="superscript"/>
        <sz val="8"/>
        <rFont val="Times New Roman"/>
        <family val="1"/>
      </rPr>
      <t>6</t>
    </r>
  </si>
  <si>
    <r>
      <t>Total</t>
    </r>
    <r>
      <rPr>
        <vertAlign val="superscript"/>
        <sz val="8"/>
        <rFont val="Times New Roman"/>
        <family val="1"/>
      </rPr>
      <t>9</t>
    </r>
  </si>
  <si>
    <r>
      <t>Consumption, apparent</t>
    </r>
    <r>
      <rPr>
        <vertAlign val="superscript"/>
        <sz val="8"/>
        <rFont val="Times New Roman"/>
        <family val="1"/>
      </rPr>
      <t>10</t>
    </r>
  </si>
  <si>
    <r>
      <t>World production</t>
    </r>
    <r>
      <rPr>
        <vertAlign val="superscript"/>
        <sz val="8"/>
        <rFont val="Times New Roman"/>
        <family val="1"/>
      </rPr>
      <t>e, 11</t>
    </r>
  </si>
  <si>
    <t>7</t>
  </si>
  <si>
    <t>7, 8</t>
  </si>
  <si>
    <r>
      <t>CLINKER PRODUCED AND FUEL CONSUMED BY THE U.S. CEMENT INDUSTRY, BY KILN PROCESS</t>
    </r>
    <r>
      <rPr>
        <vertAlign val="superscript"/>
        <sz val="8"/>
        <rFont val="Times New Roman"/>
        <family val="1"/>
      </rPr>
      <t>1, 2</t>
    </r>
  </si>
  <si>
    <t>Mozambique</t>
  </si>
  <si>
    <r>
      <t>3</t>
    </r>
    <r>
      <rPr>
        <sz val="8"/>
        <rFont val="Times New Roman"/>
        <family val="1"/>
      </rPr>
      <t>Includes imported cement and cement made from imported clinker. Includes less than 0.5% per year of double counted portland cement used to produce masonry cement, exact quantity is unknown owing to stockpiles.</t>
    </r>
  </si>
  <si>
    <r>
      <rPr>
        <vertAlign val="superscript"/>
        <sz val="8"/>
        <color theme="1"/>
        <rFont val="Times New Roman"/>
        <family val="1"/>
      </rPr>
      <t>2</t>
    </r>
    <r>
      <rPr>
        <sz val="8"/>
        <color theme="1"/>
        <rFont val="Times New Roman"/>
        <family val="2"/>
      </rPr>
      <t>Includes all plants (gray or white) that produced clinker for at least 1 day during the year, as well as idle facilities able to be restarted, fully permitted, in less than 6 months.</t>
    </r>
  </si>
  <si>
    <r>
      <rPr>
        <vertAlign val="superscript"/>
        <sz val="8"/>
        <color theme="1"/>
        <rFont val="Times New Roman"/>
        <family val="1"/>
      </rPr>
      <t>3</t>
    </r>
    <r>
      <rPr>
        <sz val="8"/>
        <color theme="1"/>
        <rFont val="Times New Roman"/>
        <family val="2"/>
      </rPr>
      <t>Plants that can operate wet and dry kilns, whether or not both types were active during the year. Includes plants that converted from wet to dry technology during the year.</t>
    </r>
  </si>
  <si>
    <r>
      <t>4</t>
    </r>
    <r>
      <rPr>
        <sz val="8"/>
        <rFont val="Times New Roman"/>
        <family val="1"/>
      </rPr>
      <t>Data are thought to be underreported.</t>
    </r>
  </si>
  <si>
    <r>
      <t>9</t>
    </r>
    <r>
      <rPr>
        <sz val="8"/>
        <rFont val="Times New Roman"/>
        <family val="1"/>
      </rPr>
      <t>Plants that can operate wet and dry kilns, whether or not both types were active during the year. Includes plants that converted from wet to dry technology during the year.</t>
    </r>
  </si>
  <si>
    <r>
      <t>6</t>
    </r>
    <r>
      <rPr>
        <sz val="8"/>
        <rFont val="Times New Roman"/>
        <family val="1"/>
      </rPr>
      <t>Plants that can operate wet and dry kilns, whether or not both types were active during the year. Includes plants that converted from wet to dry technology during the year.</t>
    </r>
  </si>
  <si>
    <r>
      <t>2</t>
    </r>
    <r>
      <rPr>
        <sz val="8"/>
        <rFont val="Times New Roman"/>
        <family val="1"/>
      </rPr>
      <t>Data are developed from consolidated monthly surveys of shipments by companies and may differ from data in tables 1, 10–12, and 14–15, which are from annual surveys of individual plants and importers.</t>
    </r>
  </si>
  <si>
    <r>
      <t>Value</t>
    </r>
    <r>
      <rPr>
        <vertAlign val="superscript"/>
        <sz val="8"/>
        <rFont val="Times New Roman"/>
        <family val="1"/>
      </rPr>
      <t>4</t>
    </r>
  </si>
  <si>
    <r>
      <t>2</t>
    </r>
    <r>
      <rPr>
        <sz val="8"/>
        <rFont val="Times New Roman"/>
        <family val="1"/>
      </rPr>
      <t>The location of the reporting entities, not necessarily the location of sales (see table 9 for sales data, by State). Specific districts include shipments by importers where district assignations were possible.</t>
    </r>
  </si>
  <si>
    <r>
      <t>4</t>
    </r>
    <r>
      <rPr>
        <sz val="8"/>
        <rFont val="Times New Roman"/>
        <family val="1"/>
      </rPr>
      <t>Values are mill net or ex-plant (free on board) valuations of total sales to final customers, including sales from plants’ external distribution terminals. The data are ex-terminal for independently reporting terminals. Data include all varieties of portland cement and both bulk and bag shipments. Unless otherwise specified, data are presented unrounded. Unrounded or not, unit value data should be viewed as value indicators, accurate to no more than the nearest $0.50 or $1.00 per metric ton.</t>
    </r>
  </si>
  <si>
    <r>
      <t>District</t>
    </r>
    <r>
      <rPr>
        <vertAlign val="superscript"/>
        <sz val="8"/>
        <rFont val="Times New Roman"/>
        <family val="1"/>
      </rPr>
      <t>3</t>
    </r>
  </si>
  <si>
    <r>
      <t>3</t>
    </r>
    <r>
      <rPr>
        <sz val="8"/>
        <rFont val="Times New Roman"/>
        <family val="1"/>
      </rPr>
      <t xml:space="preserve">District is the location of the reporting entities, not necessarily the location of sales (see table 9 for sales data, by State). Specific districts include shipments by importers where district assignations were possible. </t>
    </r>
  </si>
  <si>
    <r>
      <t>5</t>
    </r>
    <r>
      <rPr>
        <sz val="8"/>
        <rFont val="Times New Roman"/>
        <family val="1"/>
      </rPr>
      <t>Values are mill net or ex-plant valuations of total sales to final customers, including sales from plants external distribution terminals. The data are ex-terminal for independently reporting terminals. Data include both bulk and bag shipments. Unless otherwise specified, data are presented unrounded.  Unrounded or not, unit value data should be viewed as value indicators, accurate to no more than the nearest $0.50 or even $1.00 per metric ton.</t>
    </r>
  </si>
  <si>
    <r>
      <t>6</t>
    </r>
    <r>
      <rPr>
        <sz val="8"/>
        <rFont val="Times New Roman"/>
        <family val="1"/>
      </rPr>
      <t>Shipments by importers where district assignations were not possible.</t>
    </r>
  </si>
  <si>
    <r>
      <t>Grand total</t>
    </r>
    <r>
      <rPr>
        <vertAlign val="superscript"/>
        <sz val="8"/>
        <rFont val="Times New Roman"/>
        <family val="1"/>
      </rPr>
      <t>4</t>
    </r>
  </si>
  <si>
    <r>
      <t>9</t>
    </r>
    <r>
      <rPr>
        <sz val="8"/>
        <rFont val="Times New Roman"/>
        <family val="1"/>
      </rPr>
      <t>Includes blends with cement kiln dust, silica fume, other pozzolans, limestone and blends containing multiple pozzolans.</t>
    </r>
  </si>
  <si>
    <t>2014</t>
  </si>
  <si>
    <t>2015</t>
  </si>
  <si>
    <t>2018</t>
  </si>
  <si>
    <r>
      <t>CLINKER CAPACITY AND PRODUCTION IN THE UNITED STATES IN 2018 BY DISTRICT</t>
    </r>
    <r>
      <rPr>
        <vertAlign val="superscript"/>
        <sz val="8"/>
        <color theme="1"/>
        <rFont val="Times New Roman"/>
        <family val="1"/>
      </rPr>
      <t>1</t>
    </r>
  </si>
  <si>
    <t>Montana, Nevada, Oregon, Utah, Washington</t>
  </si>
  <si>
    <t>(10)</t>
  </si>
  <si>
    <r>
      <rPr>
        <sz val="8"/>
        <rFont val="Times New Roman"/>
        <family val="1"/>
      </rPr>
      <t>Miscellaneous</t>
    </r>
    <r>
      <rPr>
        <vertAlign val="superscript"/>
        <sz val="8"/>
        <rFont val="Times New Roman"/>
        <family val="1"/>
      </rPr>
      <t>11</t>
    </r>
  </si>
  <si>
    <r>
      <t>Total</t>
    </r>
    <r>
      <rPr>
        <vertAlign val="superscript"/>
        <sz val="8"/>
        <rFont val="Times New Roman"/>
        <family val="1"/>
      </rPr>
      <t>12</t>
    </r>
  </si>
  <si>
    <r>
      <t>Grand total</t>
    </r>
    <r>
      <rPr>
        <vertAlign val="superscript"/>
        <sz val="8"/>
        <rFont val="Times New Roman"/>
        <family val="1"/>
      </rPr>
      <t>12</t>
    </r>
  </si>
  <si>
    <r>
      <t>Clinker, imported, raw materials equivalent</t>
    </r>
    <r>
      <rPr>
        <vertAlign val="superscript"/>
        <sz val="8"/>
        <rFont val="Times New Roman"/>
        <family val="1"/>
      </rPr>
      <t>13</t>
    </r>
  </si>
  <si>
    <r>
      <t>Granulated blast furnace slag</t>
    </r>
    <r>
      <rPr>
        <vertAlign val="superscript"/>
        <sz val="8"/>
        <rFont val="Times New Roman"/>
        <family val="1"/>
      </rPr>
      <t>7</t>
    </r>
  </si>
  <si>
    <r>
      <t>Natural rock pozzolans</t>
    </r>
    <r>
      <rPr>
        <vertAlign val="superscript"/>
        <sz val="8"/>
        <rFont val="Times New Roman"/>
        <family val="1"/>
      </rPr>
      <t>8</t>
    </r>
  </si>
  <si>
    <r>
      <t>Other pozzolans</t>
    </r>
    <r>
      <rPr>
        <vertAlign val="superscript"/>
        <sz val="8"/>
        <rFont val="Times New Roman"/>
        <family val="1"/>
      </rPr>
      <t>9</t>
    </r>
  </si>
  <si>
    <r>
      <t>7</t>
    </r>
    <r>
      <rPr>
        <sz val="8"/>
        <rFont val="Times New Roman"/>
        <family val="1"/>
      </rPr>
      <t>Includes ground and unground material.</t>
    </r>
  </si>
  <si>
    <r>
      <t>8</t>
    </r>
    <r>
      <rPr>
        <sz val="8"/>
        <rFont val="Times New Roman"/>
        <family val="1"/>
      </rPr>
      <t>Includes pozzolana and burned clays or shales (except where directly reported as clay or shale).</t>
    </r>
  </si>
  <si>
    <r>
      <t>9</t>
    </r>
    <r>
      <rPr>
        <sz val="8"/>
        <rFont val="Times New Roman"/>
        <family val="1"/>
      </rPr>
      <t>Includes diatomite, silica fume, other microcrystalline silica, and other pozzolans, even if not used as such.</t>
    </r>
  </si>
  <si>
    <r>
      <t>10</t>
    </r>
    <r>
      <rPr>
        <sz val="8"/>
        <rFont val="Times New Roman"/>
        <family val="1"/>
      </rPr>
      <t>Included with “Calcareous: Other.”</t>
    </r>
  </si>
  <si>
    <r>
      <t>11</t>
    </r>
    <r>
      <rPr>
        <sz val="8"/>
        <rFont val="Times New Roman"/>
        <family val="1"/>
      </rPr>
      <t>Includes fluorspar and other materials not listed above.</t>
    </r>
  </si>
  <si>
    <r>
      <t>12</t>
    </r>
    <r>
      <rPr>
        <sz val="8"/>
        <rFont val="Times New Roman"/>
        <family val="1"/>
      </rPr>
      <t>May not add to totals shown because of independent rounding.</t>
    </r>
  </si>
  <si>
    <r>
      <t>13</t>
    </r>
    <r>
      <rPr>
        <sz val="8"/>
        <rFont val="Times New Roman"/>
        <family val="1"/>
      </rPr>
      <t>Converted as 1.7 times the weight of foreign clinker consumed.</t>
    </r>
  </si>
  <si>
    <t>New Zealand</t>
  </si>
  <si>
    <t>Dominica</t>
  </si>
  <si>
    <t>St. Lucia</t>
  </si>
  <si>
    <t>Columbia</t>
  </si>
  <si>
    <t>5</t>
  </si>
  <si>
    <t>r, 5</t>
  </si>
  <si>
    <r>
      <rPr>
        <vertAlign val="superscript"/>
        <sz val="8"/>
        <rFont val="Times New Roman"/>
        <family val="1"/>
      </rPr>
      <t>6</t>
    </r>
    <r>
      <rPr>
        <sz val="8"/>
        <rFont val="Times New Roman"/>
        <family val="1"/>
      </rPr>
      <t xml:space="preserve">Less than ½ unit. </t>
    </r>
  </si>
  <si>
    <t>(6)</t>
  </si>
  <si>
    <t xml:space="preserve">Great Falls, MT:  </t>
  </si>
  <si>
    <t xml:space="preserve">Portland, ME: </t>
  </si>
  <si>
    <t>r, 8</t>
  </si>
  <si>
    <r>
      <rPr>
        <vertAlign val="superscript"/>
        <sz val="8"/>
        <rFont val="Times New Roman"/>
        <family val="1"/>
      </rPr>
      <t>7</t>
    </r>
    <r>
      <rPr>
        <sz val="8"/>
        <rFont val="Times New Roman"/>
        <family val="1"/>
      </rPr>
      <t>Total imports do not include gray portland cement that was misregistered by importers under the white cement tariff code; these quantities are included in table 20.</t>
    </r>
  </si>
  <si>
    <r>
      <t>Total</t>
    </r>
    <r>
      <rPr>
        <vertAlign val="superscript"/>
        <sz val="8"/>
        <rFont val="Times New Roman"/>
        <family val="1"/>
      </rPr>
      <t>7, 8</t>
    </r>
  </si>
  <si>
    <t>r, 4</t>
  </si>
  <si>
    <r>
      <t>Total</t>
    </r>
    <r>
      <rPr>
        <vertAlign val="superscript"/>
        <sz val="8"/>
        <rFont val="Times New Roman"/>
        <family val="1"/>
      </rPr>
      <t>6, 7, 8</t>
    </r>
  </si>
  <si>
    <r>
      <t>Grand total</t>
    </r>
    <r>
      <rPr>
        <vertAlign val="superscript"/>
        <sz val="8"/>
        <rFont val="Times New Roman"/>
        <family val="1"/>
      </rPr>
      <t>6, 7, 8</t>
    </r>
  </si>
  <si>
    <r>
      <rPr>
        <vertAlign val="superscript"/>
        <sz val="8"/>
        <rFont val="Times New Roman"/>
        <family val="1"/>
      </rPr>
      <t>5</t>
    </r>
    <r>
      <rPr>
        <sz val="8"/>
        <rFont val="Times New Roman"/>
        <family val="1"/>
      </rPr>
      <t>Less than ½ unit.</t>
    </r>
  </si>
  <si>
    <r>
      <t>6</t>
    </r>
    <r>
      <rPr>
        <sz val="8"/>
        <rFont val="Times New Roman"/>
        <family val="1"/>
      </rPr>
      <t>Less than ½ unit.</t>
    </r>
  </si>
  <si>
    <r>
      <rPr>
        <vertAlign val="superscript"/>
        <sz val="8"/>
        <rFont val="Times New Roman"/>
        <family val="1"/>
      </rPr>
      <t>6</t>
    </r>
    <r>
      <rPr>
        <sz val="8"/>
        <rFont val="Times New Roman"/>
        <family val="1"/>
      </rPr>
      <t>Data may not add to totals shown because of independent rounding.</t>
    </r>
  </si>
  <si>
    <r>
      <t>Total</t>
    </r>
    <r>
      <rPr>
        <vertAlign val="superscript"/>
        <sz val="8"/>
        <rFont val="Times New Roman"/>
        <family val="1"/>
      </rPr>
      <t>6</t>
    </r>
  </si>
  <si>
    <r>
      <t>Grand total</t>
    </r>
    <r>
      <rPr>
        <vertAlign val="superscript"/>
        <sz val="8"/>
        <rFont val="Times New Roman"/>
        <family val="1"/>
      </rPr>
      <t>4, 6</t>
    </r>
  </si>
  <si>
    <r>
      <t>Total</t>
    </r>
    <r>
      <rPr>
        <vertAlign val="superscript"/>
        <sz val="8"/>
        <rFont val="Times New Roman"/>
        <family val="1"/>
      </rPr>
      <t>4, 6</t>
    </r>
  </si>
  <si>
    <t>Angola</t>
  </si>
  <si>
    <r>
      <t>Barbados</t>
    </r>
    <r>
      <rPr>
        <vertAlign val="superscript"/>
        <sz val="8"/>
        <color theme="1"/>
        <rFont val="Times New Roman"/>
        <family val="1"/>
      </rPr>
      <t>e</t>
    </r>
  </si>
  <si>
    <r>
      <t>Congo, Brazzaville</t>
    </r>
    <r>
      <rPr>
        <vertAlign val="superscript"/>
        <sz val="8"/>
        <color theme="1"/>
        <rFont val="Times New Roman"/>
        <family val="1"/>
      </rPr>
      <t>e</t>
    </r>
  </si>
  <si>
    <r>
      <t>Costa Rica</t>
    </r>
    <r>
      <rPr>
        <vertAlign val="superscript"/>
        <sz val="8"/>
        <color theme="1"/>
        <rFont val="Times New Roman"/>
        <family val="1"/>
      </rPr>
      <t>e</t>
    </r>
  </si>
  <si>
    <t>Czechia</t>
  </si>
  <si>
    <r>
      <t>Eritrea</t>
    </r>
    <r>
      <rPr>
        <vertAlign val="superscript"/>
        <sz val="8"/>
        <color theme="1"/>
        <rFont val="Times New Roman"/>
        <family val="1"/>
      </rPr>
      <t>e</t>
    </r>
  </si>
  <si>
    <r>
      <t>Guatemala</t>
    </r>
    <r>
      <rPr>
        <vertAlign val="superscript"/>
        <sz val="8"/>
        <color theme="1"/>
        <rFont val="Times New Roman"/>
        <family val="1"/>
      </rPr>
      <t>e</t>
    </r>
  </si>
  <si>
    <r>
      <t>Hong Kong</t>
    </r>
    <r>
      <rPr>
        <vertAlign val="superscript"/>
        <sz val="8"/>
        <color theme="1"/>
        <rFont val="Times New Roman"/>
        <family val="1"/>
      </rPr>
      <t>e</t>
    </r>
  </si>
  <si>
    <r>
      <t>Hungary</t>
    </r>
    <r>
      <rPr>
        <vertAlign val="superscript"/>
        <sz val="8"/>
        <color theme="1"/>
        <rFont val="Times New Roman"/>
        <family val="1"/>
      </rPr>
      <t>e</t>
    </r>
  </si>
  <si>
    <t>Kuwait</t>
  </si>
  <si>
    <t>Nepal</t>
  </si>
  <si>
    <r>
      <t>Norway</t>
    </r>
    <r>
      <rPr>
        <vertAlign val="superscript"/>
        <sz val="8"/>
        <color theme="1"/>
        <rFont val="Times New Roman"/>
        <family val="1"/>
      </rPr>
      <t>e</t>
    </r>
  </si>
  <si>
    <r>
      <t>Oman</t>
    </r>
    <r>
      <rPr>
        <vertAlign val="superscript"/>
        <sz val="8"/>
        <color theme="1"/>
        <rFont val="Times New Roman"/>
        <family val="1"/>
      </rPr>
      <t>e</t>
    </r>
  </si>
  <si>
    <t>Reunion</t>
  </si>
  <si>
    <r>
      <t>Turkmenistan</t>
    </r>
    <r>
      <rPr>
        <vertAlign val="superscript"/>
        <sz val="8"/>
        <color theme="1"/>
        <rFont val="Times New Roman"/>
        <family val="1"/>
      </rPr>
      <t>e</t>
    </r>
  </si>
  <si>
    <t>United Arab Emirates</t>
  </si>
  <si>
    <t>Zambia</t>
  </si>
  <si>
    <r>
      <t>5</t>
    </r>
    <r>
      <rPr>
        <sz val="8"/>
        <rFont val="Times New Roman"/>
        <family val="1"/>
      </rPr>
      <t>Includes estimates for nonrespondents or facilities that provided incomplete information.</t>
    </r>
  </si>
  <si>
    <r>
      <t>4</t>
    </r>
    <r>
      <rPr>
        <sz val="8"/>
        <rFont val="Times New Roman"/>
        <family val="1"/>
      </rPr>
      <t>Excludes idle plants that, although retained as active in terms of clinker capacity, had no production during 2017–18.</t>
    </r>
  </si>
  <si>
    <r>
      <t>Total</t>
    </r>
    <r>
      <rPr>
        <vertAlign val="superscript"/>
        <sz val="8"/>
        <rFont val="Times New Roman"/>
        <family val="1"/>
      </rPr>
      <t>10, 11</t>
    </r>
  </si>
  <si>
    <r>
      <rPr>
        <vertAlign val="superscript"/>
        <sz val="8"/>
        <color theme="1"/>
        <rFont val="Times New Roman"/>
        <family val="1"/>
      </rPr>
      <t>7</t>
    </r>
    <r>
      <rPr>
        <sz val="8"/>
        <color theme="1"/>
        <rFont val="Times New Roman"/>
        <family val="1"/>
      </rPr>
      <t>Data for the category “Both” have been included in those for “Dry” plants to protect company proprietary information.</t>
    </r>
  </si>
  <si>
    <r>
      <t>8</t>
    </r>
    <r>
      <rPr>
        <sz val="8"/>
        <rFont val="Times New Roman"/>
        <family val="1"/>
      </rPr>
      <t>Plants that did not produce clinker but ground clinker from outside sources. Excludes plants that only made masonry cement or just reground one type of portland cement into another, or which reported a substantial component of grinding of excess granulated blast furnace slag. Excludes two plants that were reported under “Dry” as noted in footnote 5.</t>
    </r>
  </si>
  <si>
    <r>
      <t>9</t>
    </r>
    <r>
      <rPr>
        <sz val="8"/>
        <rFont val="Times New Roman"/>
        <family val="1"/>
      </rPr>
      <t xml:space="preserve">Plants at which production of portland cement was by regrinding of one type into another or which reported production only of masonry cement. </t>
    </r>
  </si>
  <si>
    <r>
      <t>Both</t>
    </r>
    <r>
      <rPr>
        <vertAlign val="superscript"/>
        <sz val="8"/>
        <rFont val="Times New Roman"/>
        <family val="1"/>
      </rPr>
      <t>6</t>
    </r>
  </si>
  <si>
    <t>2018:</t>
  </si>
  <si>
    <r>
      <t>Grinding plants</t>
    </r>
    <r>
      <rPr>
        <vertAlign val="superscript"/>
        <sz val="8"/>
        <rFont val="Times New Roman"/>
        <family val="1"/>
      </rPr>
      <t>8</t>
    </r>
  </si>
  <si>
    <r>
      <t>Exclusions</t>
    </r>
    <r>
      <rPr>
        <vertAlign val="superscript"/>
        <sz val="8"/>
        <rFont val="Times New Roman"/>
        <family val="1"/>
      </rPr>
      <t>9</t>
    </r>
  </si>
  <si>
    <r>
      <t>District</t>
    </r>
    <r>
      <rPr>
        <vertAlign val="superscript"/>
        <sz val="8"/>
        <color theme="1"/>
        <rFont val="Times New Roman"/>
        <family val="1"/>
      </rPr>
      <t>2</t>
    </r>
  </si>
  <si>
    <r>
      <t>Production</t>
    </r>
    <r>
      <rPr>
        <vertAlign val="superscript"/>
        <sz val="8"/>
        <color theme="1"/>
        <rFont val="Times New Roman"/>
        <family val="1"/>
      </rPr>
      <t>3</t>
    </r>
  </si>
  <si>
    <r>
      <t>capacity</t>
    </r>
    <r>
      <rPr>
        <vertAlign val="superscript"/>
        <sz val="8"/>
        <color theme="1"/>
        <rFont val="Times New Roman"/>
        <family val="1"/>
      </rPr>
      <t>4</t>
    </r>
  </si>
  <si>
    <r>
      <t>utilized</t>
    </r>
    <r>
      <rPr>
        <vertAlign val="superscript"/>
        <sz val="8"/>
        <color theme="1"/>
        <rFont val="Times New Roman"/>
        <family val="1"/>
      </rPr>
      <t>5</t>
    </r>
  </si>
  <si>
    <r>
      <t>stocks</t>
    </r>
    <r>
      <rPr>
        <vertAlign val="superscript"/>
        <sz val="8"/>
        <color theme="1"/>
        <rFont val="Times New Roman"/>
        <family val="1"/>
      </rPr>
      <t>6</t>
    </r>
  </si>
  <si>
    <r>
      <rPr>
        <vertAlign val="superscript"/>
        <sz val="8"/>
        <color theme="1"/>
        <rFont val="Times New Roman"/>
        <family val="1"/>
      </rPr>
      <t>2</t>
    </r>
    <r>
      <rPr>
        <sz val="8"/>
        <color theme="1"/>
        <rFont val="Times New Roman"/>
        <family val="2"/>
      </rPr>
      <t>District assignation is the location of the reporting facilities. Specific districts include importers where district assignations were possible.</t>
    </r>
  </si>
  <si>
    <r>
      <rPr>
        <vertAlign val="superscript"/>
        <sz val="8"/>
        <color theme="1"/>
        <rFont val="Times New Roman"/>
        <family val="1"/>
      </rPr>
      <t>3</t>
    </r>
    <r>
      <rPr>
        <sz val="8"/>
        <color theme="1"/>
        <rFont val="Times New Roman"/>
        <family val="2"/>
      </rPr>
      <t xml:space="preserve">Data include a small amount of portland cement subsequently consumed at the plant to make masonry cement; the amount thus double-counted cannot be determined precisely because </t>
    </r>
    <r>
      <rPr>
        <sz val="8"/>
        <color theme="1"/>
        <rFont val="Times New Roman"/>
        <family val="1"/>
      </rPr>
      <t>of the involvement of cement stockpiles, but is less than 0.5% of the grand totals listed.</t>
    </r>
  </si>
  <si>
    <r>
      <rPr>
        <vertAlign val="superscript"/>
        <sz val="8"/>
        <color theme="1"/>
        <rFont val="Times New Roman"/>
        <family val="1"/>
      </rPr>
      <t>4</t>
    </r>
    <r>
      <rPr>
        <sz val="8"/>
        <color theme="1"/>
        <rFont val="Times New Roman"/>
        <family val="2"/>
      </rPr>
      <t>Based on fineness needed to produce a plant’s normal output mix, including masonry cement, and allowing for downtime for routine maintenance.</t>
    </r>
  </si>
  <si>
    <r>
      <rPr>
        <vertAlign val="superscript"/>
        <sz val="8"/>
        <color theme="1"/>
        <rFont val="Times New Roman"/>
        <family val="1"/>
      </rPr>
      <t>5</t>
    </r>
    <r>
      <rPr>
        <sz val="8"/>
        <color theme="1"/>
        <rFont val="Times New Roman"/>
        <family val="2"/>
      </rPr>
      <t>Calculated relative to portland cement output; utilization would be higher if calculated to include output of masonry cement.</t>
    </r>
  </si>
  <si>
    <r>
      <rPr>
        <vertAlign val="superscript"/>
        <sz val="8"/>
        <color theme="1"/>
        <rFont val="Times New Roman"/>
        <family val="1"/>
      </rPr>
      <t>7</t>
    </r>
    <r>
      <rPr>
        <sz val="8"/>
        <color theme="1"/>
        <rFont val="Times New Roman"/>
        <family val="2"/>
      </rPr>
      <t>Includes estimates for nonrespondents or facilities that provided incomplete information; data have been rounded to three significant digits.</t>
    </r>
  </si>
  <si>
    <r>
      <rPr>
        <vertAlign val="superscript"/>
        <sz val="8"/>
        <color theme="1"/>
        <rFont val="Times New Roman"/>
        <family val="1"/>
      </rPr>
      <t>8</t>
    </r>
    <r>
      <rPr>
        <sz val="8"/>
        <color theme="1"/>
        <rFont val="Times New Roman"/>
        <family val="2"/>
      </rPr>
      <t>Includes only those importers or terminals for which district assignations were not possible.</t>
    </r>
  </si>
  <si>
    <r>
      <rPr>
        <vertAlign val="superscript"/>
        <sz val="8"/>
        <color theme="1"/>
        <rFont val="Times New Roman"/>
        <family val="1"/>
      </rPr>
      <t>9</t>
    </r>
    <r>
      <rPr>
        <sz val="8"/>
        <color theme="1"/>
        <rFont val="Times New Roman"/>
        <family val="2"/>
      </rPr>
      <t>May not add to totals shown because of independent rounding.</t>
    </r>
  </si>
  <si>
    <r>
      <t>Importers</t>
    </r>
    <r>
      <rPr>
        <vertAlign val="superscript"/>
        <sz val="8"/>
        <color theme="1"/>
        <rFont val="Times New Roman"/>
        <family val="1"/>
      </rPr>
      <t>8</t>
    </r>
  </si>
  <si>
    <r>
      <t xml:space="preserve">    Total</t>
    </r>
    <r>
      <rPr>
        <vertAlign val="superscript"/>
        <sz val="8"/>
        <color theme="1"/>
        <rFont val="Times New Roman"/>
        <family val="1"/>
      </rPr>
      <t>9</t>
    </r>
  </si>
  <si>
    <r>
      <t xml:space="preserve">    Grand total</t>
    </r>
    <r>
      <rPr>
        <vertAlign val="superscript"/>
        <sz val="8"/>
        <color theme="1"/>
        <rFont val="Times New Roman"/>
        <family val="1"/>
      </rPr>
      <t>9</t>
    </r>
  </si>
  <si>
    <r>
      <rPr>
        <vertAlign val="superscript"/>
        <sz val="8"/>
        <color theme="1"/>
        <rFont val="Times New Roman"/>
        <family val="1"/>
      </rPr>
      <t>3</t>
    </r>
    <r>
      <rPr>
        <sz val="8"/>
        <color theme="1"/>
        <rFont val="Times New Roman"/>
        <family val="2"/>
      </rPr>
      <t>Includes cement produced from imported clinker.</t>
    </r>
  </si>
  <si>
    <r>
      <rPr>
        <vertAlign val="superscript"/>
        <sz val="8"/>
        <color theme="1"/>
        <rFont val="Times New Roman"/>
        <family val="1"/>
      </rPr>
      <t>4</t>
    </r>
    <r>
      <rPr>
        <sz val="8"/>
        <color theme="1"/>
        <rFont val="Times New Roman"/>
        <family val="2"/>
      </rPr>
      <t>Includes imported cement and stocks of domestic and imported cement at mills, and terminals assigned to plants (some of which may be outside the district indicated), and in transit.</t>
    </r>
  </si>
  <si>
    <r>
      <rPr>
        <vertAlign val="superscript"/>
        <sz val="8"/>
        <color theme="1"/>
        <rFont val="Times New Roman"/>
        <family val="1"/>
      </rPr>
      <t>5</t>
    </r>
    <r>
      <rPr>
        <sz val="8"/>
        <color theme="1"/>
        <rFont val="Times New Roman"/>
        <family val="2"/>
      </rPr>
      <t>Includes estimates for nonrespondents or facilities that provided incomplete information.</t>
    </r>
  </si>
  <si>
    <r>
      <rPr>
        <vertAlign val="superscript"/>
        <sz val="8"/>
        <color theme="1"/>
        <rFont val="Times New Roman"/>
        <family val="1"/>
      </rPr>
      <t>6</t>
    </r>
    <r>
      <rPr>
        <sz val="8"/>
        <color theme="1"/>
        <rFont val="Times New Roman"/>
        <family val="2"/>
      </rPr>
      <t>Includes only those importers or terminals for which district assignations were not possible.</t>
    </r>
  </si>
  <si>
    <r>
      <rPr>
        <vertAlign val="superscript"/>
        <sz val="8"/>
        <color theme="1"/>
        <rFont val="Times New Roman"/>
        <family val="1"/>
      </rPr>
      <t>7</t>
    </r>
    <r>
      <rPr>
        <sz val="8"/>
        <color theme="1"/>
        <rFont val="Times New Roman"/>
        <family val="2"/>
      </rPr>
      <t>May not add to totals shown because of independent rounding.</t>
    </r>
  </si>
  <si>
    <r>
      <t>stocks</t>
    </r>
    <r>
      <rPr>
        <vertAlign val="superscript"/>
        <sz val="8"/>
        <color theme="1"/>
        <rFont val="Times New Roman"/>
        <family val="1"/>
      </rPr>
      <t>4</t>
    </r>
  </si>
  <si>
    <r>
      <t>Importers</t>
    </r>
    <r>
      <rPr>
        <vertAlign val="superscript"/>
        <sz val="8"/>
        <color theme="1"/>
        <rFont val="Times New Roman"/>
        <family val="1"/>
      </rPr>
      <t>6</t>
    </r>
  </si>
  <si>
    <r>
      <t xml:space="preserve">    Total</t>
    </r>
    <r>
      <rPr>
        <vertAlign val="superscript"/>
        <sz val="8"/>
        <color theme="1"/>
        <rFont val="Times New Roman"/>
        <family val="1"/>
      </rPr>
      <t>7</t>
    </r>
  </si>
  <si>
    <r>
      <t xml:space="preserve">    Grand total</t>
    </r>
    <r>
      <rPr>
        <vertAlign val="superscript"/>
        <sz val="8"/>
        <color theme="1"/>
        <rFont val="Times New Roman"/>
        <family val="1"/>
      </rPr>
      <t>7</t>
    </r>
  </si>
  <si>
    <r>
      <t>PORTLAND CEMENT SHIPMENTS IN 2018, BY DISTRICT AND TYPE OF CUSTOMER</t>
    </r>
    <r>
      <rPr>
        <vertAlign val="superscript"/>
        <sz val="8"/>
        <rFont val="Times New Roman"/>
        <family val="1"/>
      </rPr>
      <t>1</t>
    </r>
  </si>
  <si>
    <r>
      <t>Both</t>
    </r>
    <r>
      <rPr>
        <vertAlign val="superscript"/>
        <sz val="8"/>
        <rFont val="Times New Roman"/>
        <family val="1"/>
      </rPr>
      <t>6, 7</t>
    </r>
    <r>
      <rPr>
        <sz val="8"/>
        <rFont val="Times New Roman"/>
        <family val="1"/>
      </rPr>
      <t xml:space="preserve"> </t>
    </r>
  </si>
  <si>
    <r>
      <rPr>
        <vertAlign val="superscript"/>
        <sz val="8"/>
        <rFont val="Times New Roman"/>
        <family val="1"/>
      </rPr>
      <t>5</t>
    </r>
    <r>
      <rPr>
        <sz val="8"/>
        <rFont val="Times New Roman"/>
        <family val="1"/>
      </rPr>
      <t>Adjusted by the U.S. Geological Survey to credit 27,816 metric tons of portland cement from China, with a customs value of  $1,043,100 and a c.i.f. value of $1,068,000, misreported by the importer as sand.</t>
    </r>
  </si>
  <si>
    <r>
      <rPr>
        <vertAlign val="superscript"/>
        <sz val="8"/>
        <color theme="1"/>
        <rFont val="Times New Roman"/>
        <family val="1"/>
      </rPr>
      <t>8</t>
    </r>
    <r>
      <rPr>
        <sz val="8"/>
        <color theme="1"/>
        <rFont val="Times New Roman"/>
        <family val="1"/>
      </rPr>
      <t>Adjusted by the U.S. Geological Survey to credit 27,816 metric tons of portland cement from China, with a customs value of $1,043,100 and a c.i.f. value of $1,068,000, misreported by the importer as sand.</t>
    </r>
  </si>
  <si>
    <r>
      <rPr>
        <vertAlign val="superscript"/>
        <sz val="8"/>
        <color theme="1"/>
        <rFont val="Times New Roman"/>
        <family val="1"/>
      </rPr>
      <t>4</t>
    </r>
    <r>
      <rPr>
        <sz val="8"/>
        <color theme="1"/>
        <rFont val="Times New Roman"/>
        <family val="1"/>
      </rPr>
      <t>Adjusted by the U.S. Geological Survey to credit 27,816 metric tons of portland cement from China, with a customs value of $1,043,100 and a c.i.f. value of $1,068,000, misreported by the importer as sand.</t>
    </r>
  </si>
  <si>
    <t>W Withheld to avoid disclosing company proprietary data.  --Zero.</t>
  </si>
  <si>
    <r>
      <t>SALIENT CEMENT STATISTICS</t>
    </r>
    <r>
      <rPr>
        <vertAlign val="superscript"/>
        <sz val="8"/>
        <rFont val="Times New Roman"/>
        <family val="1"/>
      </rPr>
      <t xml:space="preserve">1, 2 </t>
    </r>
  </si>
  <si>
    <t>United States:</t>
  </si>
  <si>
    <r>
      <t>Both</t>
    </r>
    <r>
      <rPr>
        <vertAlign val="superscript"/>
        <sz val="8"/>
        <color theme="1"/>
        <rFont val="Times New Roman"/>
        <family val="1"/>
      </rPr>
      <t>4</t>
    </r>
  </si>
  <si>
    <r>
      <t>of kilns</t>
    </r>
    <r>
      <rPr>
        <vertAlign val="superscript"/>
        <sz val="8"/>
        <color theme="1"/>
        <rFont val="Times New Roman"/>
        <family val="1"/>
      </rPr>
      <t>3</t>
    </r>
  </si>
  <si>
    <r>
      <t>capacity</t>
    </r>
    <r>
      <rPr>
        <vertAlign val="superscript"/>
        <sz val="8"/>
        <color theme="1"/>
        <rFont val="Times New Roman"/>
        <family val="1"/>
      </rPr>
      <t>3, 7</t>
    </r>
  </si>
  <si>
    <r>
      <t>produced</t>
    </r>
    <r>
      <rPr>
        <vertAlign val="superscript"/>
        <sz val="8"/>
        <rFont val="Times New Roman"/>
        <family val="1"/>
      </rPr>
      <t>3</t>
    </r>
  </si>
  <si>
    <r>
      <t>Total or average</t>
    </r>
    <r>
      <rPr>
        <vertAlign val="superscript"/>
        <sz val="8"/>
        <rFont val="Times New Roman"/>
        <family val="1"/>
      </rPr>
      <t>4</t>
    </r>
  </si>
  <si>
    <r>
      <rPr>
        <vertAlign val="superscript"/>
        <sz val="8"/>
        <rFont val="Times New Roman"/>
        <family val="1"/>
      </rPr>
      <t>r</t>
    </r>
    <r>
      <rPr>
        <sz val="8"/>
        <rFont val="Times New Roman"/>
        <family val="1"/>
      </rPr>
      <t xml:space="preserve">Revised.  W Withheld to avoid disclosing company proprietary data.  XX Not applicable.  -- Zero.   </t>
    </r>
  </si>
  <si>
    <r>
      <rPr>
        <vertAlign val="superscript"/>
        <sz val="8"/>
        <rFont val="Times New Roman"/>
        <family val="1"/>
      </rPr>
      <t>3</t>
    </r>
    <r>
      <rPr>
        <sz val="8"/>
        <rFont val="Times New Roman"/>
        <family val="1"/>
      </rPr>
      <t>Portland and masonry cement.</t>
    </r>
  </si>
  <si>
    <r>
      <rPr>
        <vertAlign val="superscript"/>
        <sz val="8"/>
        <rFont val="Times New Roman"/>
        <family val="1"/>
      </rPr>
      <t>4</t>
    </r>
    <r>
      <rPr>
        <sz val="8"/>
        <rFont val="Times New Roman"/>
        <family val="1"/>
      </rPr>
      <t>May not add to totals shown because of independent rounding.</t>
    </r>
  </si>
  <si>
    <r>
      <t>Foreign countries and (or) localities</t>
    </r>
    <r>
      <rPr>
        <vertAlign val="superscript"/>
        <sz val="8"/>
        <rFont val="Times New Roman"/>
        <family val="1"/>
      </rPr>
      <t>6</t>
    </r>
  </si>
  <si>
    <r>
      <rPr>
        <sz val="8"/>
        <rFont val="Times New Roman"/>
        <family val="1"/>
      </rPr>
      <t>Foreign countries and (or) localities</t>
    </r>
    <r>
      <rPr>
        <vertAlign val="superscript"/>
        <sz val="8"/>
        <rFont val="Times New Roman"/>
        <family val="1"/>
      </rPr>
      <t>7</t>
    </r>
  </si>
  <si>
    <r>
      <t>4</t>
    </r>
    <r>
      <rPr>
        <sz val="8"/>
        <rFont val="Times New Roman"/>
        <family val="1"/>
      </rPr>
      <t>Includes packages, bags, and supersacks.</t>
    </r>
  </si>
  <si>
    <r>
      <t>Pennsylvania</t>
    </r>
    <r>
      <rPr>
        <vertAlign val="superscript"/>
        <sz val="8"/>
        <rFont val="Times New Roman"/>
        <family val="1"/>
      </rPr>
      <t>5</t>
    </r>
  </si>
  <si>
    <r>
      <t>7</t>
    </r>
    <r>
      <rPr>
        <sz val="8"/>
        <rFont val="Times New Roman"/>
        <family val="1"/>
      </rPr>
      <t>Includes brick and block—3,550; precast and prestressed—3,820; pipe—1,100; and other or unspecified—2,650.</t>
    </r>
  </si>
  <si>
    <r>
      <rPr>
        <vertAlign val="superscript"/>
        <sz val="8"/>
        <rFont val="Times New Roman"/>
        <family val="1"/>
      </rPr>
      <t>8</t>
    </r>
    <r>
      <rPr>
        <sz val="8"/>
        <rFont val="Times New Roman"/>
        <family val="1"/>
      </rPr>
      <t>Includes airport—124; road paving—3,450; soil cement—2,280; and other or unspecified—2,550.</t>
    </r>
  </si>
  <si>
    <r>
      <t>9</t>
    </r>
    <r>
      <rPr>
        <sz val="8"/>
        <rFont val="Times New Roman"/>
        <family val="1"/>
      </rPr>
      <t>Includes oil well drilling—2,360; mining—326; and waste stabilization—157.</t>
    </r>
  </si>
  <si>
    <r>
      <t>10</t>
    </r>
    <r>
      <rPr>
        <sz val="8"/>
        <rFont val="Times New Roman"/>
        <family val="1"/>
      </rPr>
      <t>Includes other or unspecified—1,810.</t>
    </r>
  </si>
  <si>
    <r>
      <t>4</t>
    </r>
    <r>
      <rPr>
        <sz val="8"/>
        <color theme="1"/>
        <rFont val="Times New Roman"/>
        <family val="1"/>
      </rPr>
      <t>Sold mostly under American Society for Testing and Materials (ASTM) specifications ATSM C150, ASTM C595, and ASTM C1157.</t>
    </r>
  </si>
  <si>
    <r>
      <t>Total</t>
    </r>
    <r>
      <rPr>
        <vertAlign val="superscript"/>
        <sz val="8"/>
        <color theme="1"/>
        <rFont val="Times New Roman"/>
        <family val="1"/>
      </rPr>
      <t>4</t>
    </r>
    <r>
      <rPr>
        <sz val="8"/>
        <color theme="1"/>
        <rFont val="Times New Roman"/>
        <family val="1"/>
      </rPr>
      <t xml:space="preserve"> </t>
    </r>
  </si>
  <si>
    <r>
      <t>Grand total</t>
    </r>
    <r>
      <rPr>
        <vertAlign val="superscript"/>
        <sz val="8"/>
        <color theme="1"/>
        <rFont val="Times New Roman"/>
        <family val="1"/>
      </rPr>
      <t>4</t>
    </r>
    <r>
      <rPr>
        <sz val="8"/>
        <color theme="1"/>
        <rFont val="Times New Roman"/>
        <family val="1"/>
      </rPr>
      <t xml:space="preserve"> </t>
    </r>
  </si>
  <si>
    <r>
      <rPr>
        <vertAlign val="superscript"/>
        <sz val="8"/>
        <color theme="1"/>
        <rFont val="Times New Roman"/>
        <family val="1"/>
      </rPr>
      <t>2</t>
    </r>
    <r>
      <rPr>
        <sz val="8"/>
        <color theme="1"/>
        <rFont val="Times New Roman"/>
        <family val="1"/>
      </rPr>
      <t>Free alongside ship (f.a.s.) value. The value of exports at the U.S. seaport or border point of export is based on the transaction price, including inland freight, insurance, and other charges incurred in placing the merchandise alongside the carrier. The value excludes the cost of loading the carrier.</t>
    </r>
  </si>
  <si>
    <r>
      <t>4</t>
    </r>
    <r>
      <rPr>
        <sz val="8"/>
        <rFont val="Times New Roman"/>
        <family val="1"/>
      </rPr>
      <t>Values of less than $100.00 (c.i.f.) per metric ton likely indicate the mistaken total or partial inclusion of data for gray portland or similar cement or clinker. This error happens when the importer records the wrong tariff number with the U.S. Customs and Border Protection. Values that exceed $200 per ton likely indicate misidentified specialty cement, not white cement.</t>
    </r>
  </si>
  <si>
    <r>
      <t>Importers</t>
    </r>
    <r>
      <rPr>
        <vertAlign val="superscript"/>
        <sz val="8"/>
        <rFont val="Times New Roman"/>
        <family val="1"/>
      </rPr>
      <t>5, 6</t>
    </r>
  </si>
  <si>
    <r>
      <t>Total or average</t>
    </r>
    <r>
      <rPr>
        <vertAlign val="superscript"/>
        <sz val="8"/>
        <rFont val="Times New Roman"/>
        <family val="1"/>
      </rPr>
      <t>5, 7</t>
    </r>
  </si>
  <si>
    <r>
      <rPr>
        <vertAlign val="superscript"/>
        <sz val="8"/>
        <color theme="1"/>
        <rFont val="Times New Roman"/>
        <family val="1"/>
      </rPr>
      <t>6</t>
    </r>
    <r>
      <rPr>
        <sz val="8"/>
        <color theme="1"/>
        <rFont val="Times New Roman"/>
        <family val="2"/>
      </rPr>
      <t xml:space="preserve">Includes imported cement; stocks of domestic and imported cement at mills; terminals assigned to plants (some of which may be outside the district indicated); and cement in transit. </t>
    </r>
  </si>
  <si>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 Zero.</t>
    </r>
  </si>
  <si>
    <t>4</t>
  </si>
  <si>
    <r>
      <t>1</t>
    </r>
    <r>
      <rPr>
        <sz val="8"/>
        <rFont val="Times New Roman"/>
        <family val="1"/>
      </rPr>
      <t>Table includes data available through April 6, 2020.</t>
    </r>
    <r>
      <rPr>
        <vertAlign val="superscript"/>
        <sz val="8"/>
        <rFont val="Times New Roman"/>
        <family val="1"/>
      </rPr>
      <t xml:space="preserve"> </t>
    </r>
    <r>
      <rPr>
        <sz val="8"/>
        <rFont val="Times New Roman"/>
        <family val="1"/>
      </rPr>
      <t xml:space="preserve">Unless otherwise indicated, data are for portland (including blended) and masonry cements only. Even where presented unrounded, data are thought to be accurate to no more than three significant digits. </t>
    </r>
  </si>
  <si>
    <r>
      <t>1</t>
    </r>
    <r>
      <rPr>
        <sz val="8"/>
        <rFont val="Times New Roman"/>
        <family val="1"/>
      </rPr>
      <t>Table includes data available through April 6, 2020. Even where presented unrounded, data are thought to be accurate to no more than three significant digits. Includes data for white cement. Includes cement made from imported clinker.</t>
    </r>
  </si>
  <si>
    <r>
      <t>1</t>
    </r>
    <r>
      <rPr>
        <sz val="8"/>
        <rFont val="Times New Roman"/>
        <family val="1"/>
      </rPr>
      <t>Table includes data available through April 6, 2020.</t>
    </r>
    <r>
      <rPr>
        <vertAlign val="superscript"/>
        <sz val="8"/>
        <rFont val="Times New Roman"/>
        <family val="1"/>
      </rPr>
      <t xml:space="preserve">  </t>
    </r>
    <r>
      <rPr>
        <sz val="8"/>
        <rFont val="Times New Roman"/>
        <family val="1"/>
      </rPr>
      <t>Even where presented unrounded, data are thought to be accurate to no more than three significant digits. Includes masonry, portland-lime, plastic, and stucco cements.</t>
    </r>
  </si>
  <si>
    <r>
      <t>1</t>
    </r>
    <r>
      <rPr>
        <sz val="8"/>
        <rFont val="Times New Roman"/>
        <family val="1"/>
      </rPr>
      <t>Table includes data available through April 6, 2020. Even where presented unrounded, data are thought to be accurate to no more than three significant digits.</t>
    </r>
  </si>
  <si>
    <r>
      <t>1</t>
    </r>
    <r>
      <rPr>
        <sz val="8"/>
        <rFont val="Times New Roman"/>
        <family val="1"/>
      </rPr>
      <t>Table includes data available through April 6, 2020. Even where presented unrounded, data are thought to be accurate to no more than three significant digits. Includes cement produced from imported clinker and imported cement shipped by domestic producers and importers.</t>
    </r>
  </si>
  <si>
    <r>
      <t>1</t>
    </r>
    <r>
      <rPr>
        <sz val="8"/>
        <rFont val="Times New Roman"/>
        <family val="1"/>
      </rPr>
      <t xml:space="preserve">Table includes data available through April 6, 2020. Even where presented unrounded, data are thought to be accurate to no more than three significant digits. </t>
    </r>
  </si>
  <si>
    <r>
      <t>1</t>
    </r>
    <r>
      <rPr>
        <sz val="8"/>
        <rFont val="Times New Roman"/>
        <family val="1"/>
      </rPr>
      <t xml:space="preserve">Table includes data available through April 6, 2020. Even where presented unrounded, data are thought to be accurate to no more than three significant digits. Includes gray and white portland cement. Includes cement made from imported clinker. </t>
    </r>
  </si>
  <si>
    <r>
      <t>1</t>
    </r>
    <r>
      <rPr>
        <sz val="8"/>
        <rFont val="Times New Roman"/>
        <family val="1"/>
      </rPr>
      <t>Table includes data available through April 6, 2020. Even where presented unrounded, data are thought to be accurate to no more than three significant digits. Shipments are those by cement companies to final customers and include imported cement and cement made from imported clinker. Excludes sales of masonry cement by portland cement final customers who made masonry cement from purchased portland cement.</t>
    </r>
  </si>
  <si>
    <r>
      <rPr>
        <vertAlign val="superscript"/>
        <sz val="8"/>
        <rFont val="Times New Roman"/>
        <family val="1"/>
      </rPr>
      <t>1</t>
    </r>
    <r>
      <rPr>
        <sz val="8"/>
        <rFont val="Times New Roman"/>
        <family val="1"/>
      </rPr>
      <t xml:space="preserve">Table includes data available through April 6, 2020. Values are average of sales to final customers, free on board the plant or independently reporting terminal. Values include any bagging charges, but exclude delivery charges to customers or to external terminals. Data exclude Puerto Rico. </t>
    </r>
  </si>
  <si>
    <r>
      <rPr>
        <vertAlign val="superscript"/>
        <sz val="8"/>
        <rFont val="Times New Roman"/>
        <family val="1"/>
      </rPr>
      <t>1</t>
    </r>
    <r>
      <rPr>
        <sz val="8"/>
        <rFont val="Times New Roman"/>
        <family val="1"/>
      </rPr>
      <t>Table includes data available through April 6, 2020. Except for district totals, data have been rounded to three significant digits, but are likely accurate to only two significant digits. District totals are likely accurate to no more than three significant digits. Includes imported cement and cement made from imported clinker.</t>
    </r>
  </si>
  <si>
    <r>
      <t>1</t>
    </r>
    <r>
      <rPr>
        <sz val="8"/>
        <rFont val="Times New Roman"/>
        <family val="1"/>
      </rPr>
      <t>Table includes data available through April 6, 2020. Includes sales of imported cement. Excludes Puerto Rico.</t>
    </r>
  </si>
  <si>
    <r>
      <rPr>
        <vertAlign val="superscript"/>
        <sz val="8"/>
        <color theme="1"/>
        <rFont val="Times New Roman"/>
        <family val="1"/>
      </rPr>
      <t>1</t>
    </r>
    <r>
      <rPr>
        <sz val="8"/>
        <color theme="1"/>
        <rFont val="Times New Roman"/>
        <family val="1"/>
      </rPr>
      <t xml:space="preserve">Table includes data available through April 6, 2020. Data are unrounded but are thought to be accurate to no more than three significant digits. Includes portland and masonry cements. </t>
    </r>
  </si>
  <si>
    <r>
      <rPr>
        <vertAlign val="superscript"/>
        <sz val="8"/>
        <color theme="1"/>
        <rFont val="Times New Roman"/>
        <family val="1"/>
      </rPr>
      <t>1</t>
    </r>
    <r>
      <rPr>
        <sz val="8"/>
        <color theme="1"/>
        <rFont val="Times New Roman"/>
        <family val="1"/>
      </rPr>
      <t xml:space="preserve">Table includes data available through April 6, 2020. Data are unrounded but are thought to be accurate to no more than three significant digits. Includes portland, masonry and other hydraulic cements. </t>
    </r>
  </si>
  <si>
    <r>
      <t>1</t>
    </r>
    <r>
      <rPr>
        <sz val="8"/>
        <rFont val="Times New Roman"/>
        <family val="1"/>
      </rPr>
      <t>Table includes data available through April 6, 2020. Includes all varieties of hydraulic cement and clicker. Data are unrounded but are thought to be accurate to no more than three significant digits.</t>
    </r>
  </si>
  <si>
    <r>
      <t>1</t>
    </r>
    <r>
      <rPr>
        <sz val="8"/>
        <rFont val="Times New Roman"/>
        <family val="1"/>
      </rPr>
      <t xml:space="preserve">Table includes data available through April 6, 2020. Data are unrounded but are thought to be accurate to no more than three significant digits. </t>
    </r>
  </si>
  <si>
    <r>
      <t>1</t>
    </r>
    <r>
      <rPr>
        <sz val="8"/>
        <rFont val="Times New Roman"/>
        <family val="1"/>
      </rPr>
      <t>Table includes data available through April 6, 2020. Data are unrounded but are thought to be accurate to no more than three significant digits.</t>
    </r>
  </si>
  <si>
    <r>
      <rPr>
        <vertAlign val="superscript"/>
        <sz val="8"/>
        <rFont val="Times New Roman"/>
        <family val="1"/>
      </rPr>
      <t>1</t>
    </r>
    <r>
      <rPr>
        <sz val="8"/>
        <rFont val="Times New Roman"/>
        <family val="1"/>
      </rPr>
      <t>Table includes data available through April 6, 2020. Data are unrounded but are thought to be accurate to no more than three significant digits. For all types of hydraulic cement. Excludes Puerto Rico, which had no imports of clinker for the years shown.</t>
    </r>
  </si>
  <si>
    <r>
      <t>HYDRAULIC CEMENT: WORLD PRODUCTION, BY COUNTRY OR LOCALITY</t>
    </r>
    <r>
      <rPr>
        <vertAlign val="superscript"/>
        <sz val="8"/>
        <color theme="1"/>
        <rFont val="Times New Roman"/>
        <family val="1"/>
      </rPr>
      <t>1</t>
    </r>
  </si>
  <si>
    <r>
      <t>Bangladesh</t>
    </r>
    <r>
      <rPr>
        <vertAlign val="superscript"/>
        <sz val="8"/>
        <color theme="1"/>
        <rFont val="Times New Roman"/>
        <family val="1"/>
      </rPr>
      <t>2</t>
    </r>
  </si>
  <si>
    <r>
      <t>Burma</t>
    </r>
    <r>
      <rPr>
        <vertAlign val="superscript"/>
        <sz val="8"/>
        <color theme="1"/>
        <rFont val="Times New Roman"/>
        <family val="1"/>
      </rPr>
      <t>3</t>
    </r>
  </si>
  <si>
    <r>
      <t>Ethiopia</t>
    </r>
    <r>
      <rPr>
        <vertAlign val="superscript"/>
        <sz val="8"/>
        <color theme="1"/>
        <rFont val="Times New Roman"/>
        <family val="1"/>
      </rPr>
      <t>4</t>
    </r>
  </si>
  <si>
    <t>Suriname</t>
  </si>
  <si>
    <r>
      <t>United States</t>
    </r>
    <r>
      <rPr>
        <vertAlign val="superscript"/>
        <sz val="8"/>
        <color theme="1"/>
        <rFont val="Times New Roman"/>
        <family val="1"/>
      </rPr>
      <t>6</t>
    </r>
  </si>
  <si>
    <r>
      <t>2</t>
    </r>
    <r>
      <rPr>
        <sz val="8"/>
        <color theme="1"/>
        <rFont val="Times New Roman"/>
        <family val="1"/>
      </rPr>
      <t>Production is based on fiscal year, with a starting date of June 30 of the year shown.</t>
    </r>
  </si>
  <si>
    <r>
      <t>3</t>
    </r>
    <r>
      <rPr>
        <sz val="8"/>
        <color theme="1"/>
        <rFont val="Times New Roman"/>
        <family val="1"/>
      </rPr>
      <t>Production is based on fiscal year, with a starting date of March 31 of the year shown.</t>
    </r>
  </si>
  <si>
    <r>
      <t>4</t>
    </r>
    <r>
      <rPr>
        <sz val="8"/>
        <color theme="1"/>
        <rFont val="Times New Roman"/>
        <family val="1"/>
      </rPr>
      <t>Production is based on fiscal year, with a starting date of July 7 of the year shown.</t>
    </r>
  </si>
  <si>
    <r>
      <rPr>
        <vertAlign val="superscript"/>
        <sz val="8"/>
        <color theme="1"/>
        <rFont val="Times New Roman"/>
        <family val="1"/>
      </rPr>
      <t>5</t>
    </r>
    <r>
      <rPr>
        <sz val="8"/>
        <color theme="1"/>
        <rFont val="Times New Roman"/>
        <family val="1"/>
      </rPr>
      <t>Cement sales from Cimentos de Moçambiqu SARL (Sociedade Anónima de Responsabilidade Limitada) only.</t>
    </r>
  </si>
  <si>
    <r>
      <rPr>
        <vertAlign val="superscript"/>
        <sz val="8"/>
        <color theme="1"/>
        <rFont val="Times New Roman"/>
        <family val="1"/>
      </rPr>
      <t>6</t>
    </r>
    <r>
      <rPr>
        <sz val="8"/>
        <color theme="1"/>
        <rFont val="Times New Roman"/>
        <family val="1"/>
      </rPr>
      <t>Portland and masonry cements only. Includes a small (less than 0.3% per year) component of double-counting where portland cement (not clinker) is consumed to make masonry cement; the precise amount of double-counting cannot be determined because of the involvement of portland cement stockpiles.</t>
    </r>
  </si>
  <si>
    <t>Tunisia, portland:</t>
  </si>
  <si>
    <r>
      <t>Togo</t>
    </r>
    <r>
      <rPr>
        <vertAlign val="superscript"/>
        <sz val="8"/>
        <color theme="1"/>
        <rFont val="Times New Roman"/>
        <family val="1"/>
      </rPr>
      <t>6</t>
    </r>
  </si>
  <si>
    <r>
      <t>In bags</t>
    </r>
    <r>
      <rPr>
        <vertAlign val="superscript"/>
        <sz val="8"/>
        <rFont val="Times New Roman"/>
        <family val="1"/>
      </rPr>
      <t>3</t>
    </r>
  </si>
  <si>
    <r>
      <t>customers</t>
    </r>
    <r>
      <rPr>
        <vertAlign val="superscript"/>
        <sz val="8"/>
        <rFont val="Times New Roman"/>
        <family val="1"/>
      </rPr>
      <t>4</t>
    </r>
  </si>
  <si>
    <t>Other [71 countries and (or) localities]</t>
  </si>
  <si>
    <t>Other [3 countries and (or) localities]</t>
  </si>
  <si>
    <t>Other [7 countries and (or) localities]</t>
  </si>
  <si>
    <t>Other [4 countries and (or) localities]</t>
  </si>
  <si>
    <t>Other [5 countries and (or) localities]</t>
  </si>
  <si>
    <t>Dallas-Fort Worth, TX, Poland</t>
  </si>
  <si>
    <t>Honolulu, HI, Taiwan</t>
  </si>
  <si>
    <t>Other [2 countries and (or) localities]</t>
  </si>
  <si>
    <t>Other [6 countries and (or) localities]</t>
  </si>
  <si>
    <t>Milwaukee, WI, Morocco</t>
  </si>
  <si>
    <t>Other [9 countries and (or) localities]</t>
  </si>
  <si>
    <t>Other [8 countries and (or) localities]</t>
  </si>
  <si>
    <t>St. Albans, VT, Canada</t>
  </si>
  <si>
    <t>St. Louis, MO, Other [5 countries and (or) localities]</t>
  </si>
  <si>
    <t>U.S. Virgin Islands, Turkey</t>
  </si>
  <si>
    <r>
      <t> Grand total</t>
    </r>
    <r>
      <rPr>
        <vertAlign val="superscript"/>
        <sz val="8"/>
        <color theme="1"/>
        <rFont val="Times New Roman"/>
        <family val="1"/>
      </rPr>
      <t>e</t>
    </r>
  </si>
  <si>
    <t>Cote d'Ivoire</t>
  </si>
  <si>
    <r>
      <rPr>
        <vertAlign val="superscript"/>
        <sz val="8"/>
        <color theme="1"/>
        <rFont val="Times New Roman"/>
        <family val="1"/>
      </rPr>
      <t>1</t>
    </r>
    <r>
      <rPr>
        <sz val="8"/>
        <color theme="1"/>
        <rFont val="Times New Roman"/>
        <family val="1"/>
      </rPr>
      <t>Table includes data available through August 20, 2019. All data are reported unless otherwise noted. Grand totals, U.S. data, and estimated data are rounded to no more than three significant digits, may not add to totals shown. Data may include clinker exports for some countries.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</si>
</sst>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0.00"/>
    <numFmt numFmtId="166" formatCode="&quot;$&quot;#,##0.00"/>
    <numFmt numFmtId="167" formatCode="&quot;$&quot;#,##0"/>
    <numFmt numFmtId="168" formatCode="0.0%"/>
    <numFmt numFmtId="169" formatCode="_(* #,##0.00_);_(* \(#,##0.00\);_(* \-??_);_(@_)"/>
    <numFmt numFmtId="170" formatCode="0.0"/>
    <numFmt numFmtId="171" formatCode="#,###"/>
    <numFmt numFmtId="172" formatCode="_(* #,##0_);_(* \(#,##0\);_(* &quot;-&quot;??_);_(@_)"/>
  </numFmts>
  <fonts count="40">
    <font>
      <sz val="11"/>
      <color theme="1"/>
      <name val="Times New Roman"/>
      <family val="2"/>
    </font>
    <font>
      <sz val="8"/>
      <color theme="1"/>
      <name val="Times New Roman"/>
      <family val="2"/>
    </font>
    <font>
      <sz val="11"/>
      <color theme="1"/>
      <name val="Calibri"/>
      <family val="2"/>
      <scheme val="minor"/>
    </font>
    <font>
      <sz val="8"/>
      <color theme="1"/>
      <name val="Times New Roman"/>
      <family val="2"/>
    </font>
    <font>
      <vertAlign val="superscript"/>
      <sz val="8"/>
      <color theme="1"/>
      <name val="Times New Roman"/>
      <family val="2"/>
    </font>
    <font>
      <sz val="8"/>
      <name val="Times New Roman"/>
      <family val="1"/>
    </font>
    <font>
      <vertAlign val="superscript"/>
      <sz val="8"/>
      <name val="Times New Roman"/>
      <family val="1"/>
    </font>
    <font>
      <sz val="8"/>
      <color theme="1"/>
      <name val="Times New Roman"/>
      <family val="1"/>
    </font>
    <font>
      <vertAlign val="superscript"/>
      <sz val="8"/>
      <color theme="1"/>
      <name val="Times New Roman"/>
      <family val="1"/>
    </font>
    <font>
      <sz val="9"/>
      <name val="Times New Roman"/>
      <family val="1"/>
    </font>
    <font>
      <sz val="11"/>
      <color theme="1"/>
      <name val="Times New Roman"/>
      <family val="2"/>
    </font>
    <font>
      <vertAlign val="superscript"/>
      <sz val="9"/>
      <name val="Times New Roman"/>
      <family val="1"/>
    </font>
    <font>
      <sz val="8"/>
      <color rgb="FFFF0000"/>
      <name val="Times New Roman"/>
      <family val="1"/>
    </font>
    <font>
      <vertAlign val="superscript"/>
      <sz val="8"/>
      <color rgb="FFFF0000"/>
      <name val="Times New Roman"/>
      <family val="1"/>
    </font>
    <font>
      <sz val="6"/>
      <name val="Times New Roman"/>
      <family val="1"/>
    </font>
    <font>
      <sz val="10"/>
      <name val="Arial"/>
      <family val="2"/>
    </font>
    <font>
      <sz val="6"/>
      <color theme="1"/>
      <name val="Times New Roman"/>
      <family val="1"/>
    </font>
    <font>
      <sz val="8"/>
      <color indexed="10"/>
      <name val="Times New Roman"/>
      <family val="1"/>
    </font>
    <font>
      <sz val="11"/>
      <color theme="1"/>
      <name val="Times New Roman"/>
      <family val="1"/>
    </font>
    <font>
      <sz val="10"/>
      <name val="Times New Roman"/>
      <family val="1"/>
    </font>
    <font>
      <vertAlign val="superscript"/>
      <sz val="8"/>
      <color indexed="8"/>
      <name val="Times New Roman"/>
      <family val="1"/>
    </font>
    <font>
      <sz val="11"/>
      <color theme="1"/>
      <name val="Calibri"/>
      <family val="2"/>
      <scheme val="minor"/>
    </font>
    <font>
      <sz val="12"/>
      <name val="Arial"/>
      <family val="2"/>
    </font>
    <font>
      <sz val="12"/>
      <name val="Times New Roman"/>
      <family val="1"/>
    </font>
    <font>
      <sz val="8"/>
      <name val="Times"/>
    </font>
    <font>
      <sz val="8"/>
      <color theme="1"/>
      <name val="Times"/>
      <family val="2"/>
    </font>
    <font>
      <sz val="8"/>
      <name val="Book Antiqua"/>
      <family val="1"/>
    </font>
    <font>
      <sz val="12"/>
      <name val="SWISS"/>
    </font>
    <font>
      <sz val="11"/>
      <color rgb="FF000000"/>
      <name val="Arial"/>
      <family val="2"/>
    </font>
    <font>
      <sz val="8"/>
      <name val="Times"/>
      <family val="1"/>
    </font>
    <font>
      <sz val="11"/>
      <color indexed="8"/>
      <name val="Times New Roman"/>
      <family val="2"/>
    </font>
    <font>
      <sz val="8"/>
      <color rgb="FFFF0000"/>
      <name val="Times New Roman"/>
      <family val="2"/>
    </font>
    <font>
      <b/>
      <sz val="8"/>
      <color theme="1"/>
      <name val="Times New Roman"/>
      <family val="1"/>
    </font>
    <font>
      <b/>
      <sz val="8"/>
      <name val="Times New Roman"/>
      <family val="1"/>
    </font>
    <font>
      <sz val="9"/>
      <color theme="1"/>
      <name val="Times New Roman"/>
      <family val="1"/>
    </font>
    <font>
      <vertAlign val="superscript"/>
      <sz val="9"/>
      <color theme="1"/>
      <name val="Times New Roman"/>
      <family val="1"/>
    </font>
    <font>
      <sz val="10"/>
      <color theme="1"/>
      <name val="Times New Roman"/>
      <family val="1"/>
    </font>
    <font>
      <sz val="10"/>
      <color rgb="FFFF0000"/>
      <name val="Times New Roman"/>
      <family val="1"/>
    </font>
    <font>
      <sz val="12"/>
      <color theme="1"/>
      <name val="Calibri"/>
      <family val="2"/>
      <scheme val="minor"/>
    </font>
    <font>
      <sz val="10"/>
      <color theme="1"/>
      <name val="Times New Roman"/>
      <family val="2"/>
    </font>
  </fonts>
  <fills count="2">
    <fill>
      <patternFill patternType="none"/>
    </fill>
    <fill>
      <patternFill patternType="gray125"/>
    </fill>
  </fills>
  <borders count="52">
    <border>
      <left/>
      <right/>
      <top/>
      <bottom/>
      <diagonal/>
    </border>
    <border>
      <left/>
      <right/>
      <top style="hair">
        <color indexed="64"/>
      </top>
      <bottom/>
      <diagonal/>
    </border>
    <border>
      <left/>
      <right/>
      <top style="hair">
        <color indexed="64"/>
      </top>
      <bottom style="hair">
        <color indexed="64"/>
      </bottom>
      <diagonal/>
    </border>
    <border>
      <left/>
      <right/>
      <top/>
      <bottom style="thin">
        <color indexed="64"/>
      </bottom>
      <diagonal/>
    </border>
    <border>
      <left/>
      <right/>
      <top/>
      <bottom style="hair">
        <color indexed="8"/>
      </bottom>
      <diagonal/>
    </border>
    <border>
      <left/>
      <right/>
      <top style="hair">
        <color indexed="8"/>
      </top>
      <bottom/>
      <diagonal/>
    </border>
    <border>
      <left/>
      <right/>
      <top style="hair">
        <color indexed="8"/>
      </top>
      <bottom style="hair">
        <color indexed="8"/>
      </bottom>
      <diagonal/>
    </border>
    <border>
      <left/>
      <right/>
      <top style="thin">
        <color indexed="64"/>
      </top>
      <bottom style="hair">
        <color indexed="64"/>
      </bottom>
      <diagonal/>
    </border>
    <border>
      <left/>
      <right/>
      <top/>
      <bottom style="hair">
        <color indexed="8"/>
      </bottom>
      <diagonal/>
    </border>
    <border>
      <left/>
      <right/>
      <top/>
      <bottom style="hair">
        <color indexed="64"/>
      </bottom>
      <diagonal/>
    </border>
    <border>
      <left/>
      <right/>
      <top style="hair">
        <color indexed="64"/>
      </top>
      <bottom style="hair">
        <color indexed="8"/>
      </bottom>
      <diagonal/>
    </border>
    <border>
      <left/>
      <right/>
      <top style="thin">
        <color indexed="64"/>
      </top>
      <bottom/>
      <diagonal/>
    </border>
    <border>
      <left/>
      <right/>
      <top style="hair">
        <color indexed="8"/>
      </top>
      <bottom style="hair">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bottom style="hair">
        <color indexed="8"/>
      </bottom>
      <diagonal/>
    </border>
    <border>
      <left/>
      <right/>
      <top/>
      <bottom style="hair">
        <color indexed="64"/>
      </bottom>
      <diagonal/>
    </border>
    <border>
      <left/>
      <right/>
      <top/>
      <bottom style="hair">
        <color auto="1"/>
      </bottom>
      <diagonal/>
    </border>
    <border>
      <left/>
      <right/>
      <top style="hair">
        <color auto="1"/>
      </top>
      <bottom style="hair">
        <color indexed="8"/>
      </bottom>
      <diagonal/>
    </border>
    <border>
      <left/>
      <right/>
      <top style="hair">
        <color auto="1"/>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hair">
        <color auto="1"/>
      </top>
      <bottom style="thin">
        <color indexed="64"/>
      </bottom>
      <diagonal/>
    </border>
    <border>
      <left/>
      <right/>
      <top/>
      <bottom style="hair">
        <color indexed="64"/>
      </bottom>
      <diagonal/>
    </border>
    <border>
      <left/>
      <right/>
      <top style="hair">
        <color auto="1"/>
      </top>
      <bottom style="hair">
        <color auto="1"/>
      </bottom>
      <diagonal/>
    </border>
    <border>
      <left/>
      <right/>
      <top/>
      <bottom style="hair">
        <color auto="1"/>
      </bottom>
      <diagonal/>
    </border>
    <border>
      <left/>
      <right/>
      <top style="hair">
        <color indexed="8"/>
      </top>
      <bottom/>
      <diagonal/>
    </border>
    <border>
      <left/>
      <right/>
      <top style="hair">
        <color auto="1"/>
      </top>
      <bottom/>
      <diagonal/>
    </border>
    <border>
      <left/>
      <right/>
      <top style="hair">
        <color indexed="8"/>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style="hair">
        <color auto="1"/>
      </top>
      <bottom style="hair">
        <color indexed="8"/>
      </bottom>
      <diagonal/>
    </border>
    <border>
      <left/>
      <right/>
      <top/>
      <bottom style="hair">
        <color indexed="8"/>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thin">
        <color auto="1"/>
      </bottom>
      <diagonal/>
    </border>
    <border>
      <left/>
      <right/>
      <top/>
      <bottom style="hair">
        <color auto="1"/>
      </bottom>
      <diagonal/>
    </border>
    <border>
      <left/>
      <right/>
      <top/>
      <bottom style="thin">
        <color auto="1"/>
      </bottom>
      <diagonal/>
    </border>
    <border>
      <left/>
      <right/>
      <top/>
      <bottom style="hair">
        <color auto="1"/>
      </bottom>
      <diagonal/>
    </border>
    <border>
      <left/>
      <right/>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thin">
        <color auto="1"/>
      </bottom>
      <diagonal/>
    </border>
  </borders>
  <cellStyleXfs count="64">
    <xf numFmtId="0" fontId="0" fillId="0" borderId="0"/>
    <xf numFmtId="37" fontId="5" fillId="0" borderId="0"/>
    <xf numFmtId="43" fontId="10" fillId="0" borderId="0" applyFont="0" applyFill="0" applyBorder="0" applyAlignment="0" applyProtection="0"/>
    <xf numFmtId="9" fontId="10" fillId="0" borderId="0" applyFont="0" applyFill="0" applyBorder="0" applyAlignment="0" applyProtection="0"/>
    <xf numFmtId="37" fontId="5" fillId="0" borderId="0"/>
    <xf numFmtId="37" fontId="5" fillId="0" borderId="0"/>
    <xf numFmtId="37" fontId="5" fillId="0" borderId="0"/>
    <xf numFmtId="0" fontId="5" fillId="0" borderId="0"/>
    <xf numFmtId="37" fontId="5" fillId="0" borderId="0"/>
    <xf numFmtId="37" fontId="5" fillId="0" borderId="0"/>
    <xf numFmtId="0" fontId="5" fillId="0" borderId="0"/>
    <xf numFmtId="0" fontId="15" fillId="0" borderId="0"/>
    <xf numFmtId="37" fontId="5" fillId="0" borderId="0"/>
    <xf numFmtId="37" fontId="5" fillId="0" borderId="0"/>
    <xf numFmtId="37" fontId="5" fillId="0" borderId="0"/>
    <xf numFmtId="0" fontId="5" fillId="0" borderId="0"/>
    <xf numFmtId="37" fontId="5" fillId="0" borderId="0"/>
    <xf numFmtId="0" fontId="5" fillId="0" borderId="0"/>
    <xf numFmtId="37" fontId="5" fillId="0" borderId="0"/>
    <xf numFmtId="37" fontId="5" fillId="0" borderId="0"/>
    <xf numFmtId="43" fontId="15" fillId="0" borderId="0" applyFont="0" applyFill="0" applyBorder="0" applyAlignment="0" applyProtection="0"/>
    <xf numFmtId="37" fontId="5" fillId="0" borderId="0"/>
    <xf numFmtId="0" fontId="15" fillId="0" borderId="0"/>
    <xf numFmtId="0" fontId="15" fillId="0" borderId="0"/>
    <xf numFmtId="37" fontId="5" fillId="0" borderId="0"/>
    <xf numFmtId="37" fontId="5" fillId="0" borderId="0"/>
    <xf numFmtId="37" fontId="5" fillId="0" borderId="0"/>
    <xf numFmtId="169" fontId="5" fillId="0" borderId="0" applyFill="0" applyBorder="0" applyAlignment="0" applyProtection="0"/>
    <xf numFmtId="0" fontId="15" fillId="0" borderId="0"/>
    <xf numFmtId="0" fontId="21" fillId="0" borderId="0"/>
    <xf numFmtId="0" fontId="21" fillId="0" borderId="0"/>
    <xf numFmtId="0" fontId="15" fillId="0" borderId="0"/>
    <xf numFmtId="0" fontId="5" fillId="0" borderId="0" applyAlignment="0"/>
    <xf numFmtId="0" fontId="15" fillId="0" borderId="0"/>
    <xf numFmtId="0" fontId="15" fillId="0" borderId="0"/>
    <xf numFmtId="0" fontId="22" fillId="0" borderId="0"/>
    <xf numFmtId="37" fontId="22" fillId="0" borderId="0"/>
    <xf numFmtId="0" fontId="23" fillId="0" borderId="0"/>
    <xf numFmtId="0" fontId="24" fillId="0" borderId="0"/>
    <xf numFmtId="0" fontId="21" fillId="0" borderId="0"/>
    <xf numFmtId="0" fontId="22" fillId="0" borderId="0"/>
    <xf numFmtId="0" fontId="25" fillId="0" borderId="0"/>
    <xf numFmtId="0" fontId="22" fillId="0" borderId="0"/>
    <xf numFmtId="0" fontId="24" fillId="0" borderId="0"/>
    <xf numFmtId="0" fontId="15" fillId="0" borderId="0"/>
    <xf numFmtId="0" fontId="26" fillId="0" borderId="0"/>
    <xf numFmtId="0" fontId="22" fillId="0" borderId="0"/>
    <xf numFmtId="0" fontId="27" fillId="0" borderId="0"/>
    <xf numFmtId="43" fontId="19" fillId="0" borderId="0" applyFont="0" applyFill="0" applyBorder="0" applyAlignment="0" applyProtection="0"/>
    <xf numFmtId="43" fontId="5" fillId="0" borderId="0" applyFont="0" applyFill="0" applyBorder="0" applyAlignment="0" applyProtection="0"/>
    <xf numFmtId="0" fontId="28" fillId="0" borderId="0"/>
    <xf numFmtId="0" fontId="19" fillId="0" borderId="0"/>
    <xf numFmtId="43" fontId="29" fillId="0" borderId="0" applyFont="0" applyFill="0" applyBorder="0" applyAlignment="0" applyProtection="0"/>
    <xf numFmtId="0" fontId="29" fillId="0" borderId="0"/>
    <xf numFmtId="37" fontId="19" fillId="0" borderId="0"/>
    <xf numFmtId="43" fontId="30" fillId="0" borderId="0" applyFont="0" applyFill="0" applyBorder="0" applyAlignment="0" applyProtection="0"/>
    <xf numFmtId="0" fontId="10" fillId="0" borderId="0"/>
    <xf numFmtId="0" fontId="38" fillId="0" borderId="0"/>
    <xf numFmtId="0" fontId="39" fillId="0" borderId="0"/>
    <xf numFmtId="43" fontId="39" fillId="0" borderId="0" applyFont="0" applyFill="0" applyBorder="0" applyAlignment="0" applyProtection="0"/>
    <xf numFmtId="44" fontId="39" fillId="0" borderId="0" applyFont="0" applyFill="0" applyBorder="0" applyAlignment="0" applyProtection="0"/>
    <xf numFmtId="9" fontId="39" fillId="0" borderId="0" applyFont="0" applyFill="0" applyBorder="0" applyAlignment="0" applyProtection="0"/>
    <xf numFmtId="43" fontId="38" fillId="0" borderId="0" applyFont="0" applyFill="0" applyBorder="0" applyAlignment="0" applyProtection="0"/>
    <xf numFmtId="0" fontId="2" fillId="0" borderId="0"/>
  </cellStyleXfs>
  <cellXfs count="1168">
    <xf numFmtId="0" fontId="0" fillId="0" borderId="0" xfId="0"/>
    <xf numFmtId="0" fontId="3" fillId="0" borderId="0" xfId="0" applyFont="1"/>
    <xf numFmtId="3" fontId="3" fillId="0" borderId="0" xfId="0" applyNumberFormat="1" applyFont="1" applyAlignment="1">
      <alignment horizontal="right"/>
    </xf>
    <xf numFmtId="0" fontId="7" fillId="0" borderId="0" xfId="0" applyFont="1"/>
    <xf numFmtId="3" fontId="9" fillId="0" borderId="0" xfId="0" applyNumberFormat="1" applyFont="1" applyFill="1"/>
    <xf numFmtId="3" fontId="5" fillId="0" borderId="0" xfId="0" applyNumberFormat="1" applyFont="1" applyFill="1" applyAlignment="1">
      <alignment horizontal="right" vertical="center"/>
    </xf>
    <xf numFmtId="3" fontId="9" fillId="0" borderId="0" xfId="0" applyNumberFormat="1" applyFont="1" applyFill="1" applyBorder="1"/>
    <xf numFmtId="37" fontId="5" fillId="0" borderId="0" xfId="1" applyNumberFormat="1" applyFont="1" applyAlignment="1" applyProtection="1">
      <alignment vertical="center"/>
      <protection locked="0"/>
    </xf>
    <xf numFmtId="49" fontId="5" fillId="0" borderId="4" xfId="1" applyNumberFormat="1" applyFont="1" applyBorder="1" applyAlignment="1" applyProtection="1">
      <alignment horizontal="left" vertical="center"/>
      <protection locked="0"/>
    </xf>
    <xf numFmtId="3" fontId="5" fillId="0" borderId="0" xfId="1" applyNumberFormat="1" applyFont="1" applyBorder="1" applyAlignment="1" applyProtection="1">
      <alignment horizontal="right" vertical="center"/>
      <protection locked="0"/>
    </xf>
    <xf numFmtId="3" fontId="5" fillId="0" borderId="0" xfId="0" applyNumberFormat="1" applyFont="1" applyAlignment="1">
      <alignment vertical="center"/>
    </xf>
    <xf numFmtId="164" fontId="5" fillId="0" borderId="0" xfId="1" applyNumberFormat="1" applyFont="1" applyBorder="1" applyAlignment="1" applyProtection="1">
      <alignment horizontal="right" vertical="center"/>
      <protection locked="0"/>
    </xf>
    <xf numFmtId="3" fontId="5" fillId="0" borderId="0" xfId="0" applyNumberFormat="1" applyFont="1" applyFill="1" applyBorder="1" applyAlignment="1">
      <alignment horizontal="right" vertical="center"/>
    </xf>
    <xf numFmtId="3" fontId="5" fillId="0" borderId="0" xfId="0" applyNumberFormat="1" applyFont="1" applyFill="1" applyAlignment="1">
      <alignment vertical="center"/>
    </xf>
    <xf numFmtId="164" fontId="5" fillId="0" borderId="0" xfId="0" applyNumberFormat="1" applyFont="1" applyFill="1" applyBorder="1" applyAlignment="1">
      <alignment horizontal="right" vertical="center"/>
    </xf>
    <xf numFmtId="37" fontId="5" fillId="0" borderId="0" xfId="4" applyNumberFormat="1" applyFont="1" applyAlignment="1" applyProtection="1">
      <alignment vertical="center"/>
      <protection locked="0"/>
    </xf>
    <xf numFmtId="37" fontId="5" fillId="0" borderId="0" xfId="4" applyNumberFormat="1" applyFont="1" applyBorder="1" applyAlignment="1" applyProtection="1">
      <alignment vertical="center"/>
      <protection locked="0"/>
    </xf>
    <xf numFmtId="3" fontId="9" fillId="0" borderId="0" xfId="0" applyNumberFormat="1" applyFont="1"/>
    <xf numFmtId="37" fontId="5" fillId="0" borderId="0" xfId="5" applyNumberFormat="1" applyFont="1" applyAlignment="1" applyProtection="1">
      <alignment vertical="center"/>
      <protection locked="0"/>
    </xf>
    <xf numFmtId="49" fontId="5" fillId="0" borderId="6" xfId="5" applyNumberFormat="1" applyFont="1" applyBorder="1" applyAlignment="1" applyProtection="1">
      <alignment horizontal="left" vertical="center"/>
      <protection locked="0"/>
    </xf>
    <xf numFmtId="3" fontId="5" fillId="0" borderId="0" xfId="5" applyNumberFormat="1" applyFont="1" applyBorder="1" applyAlignment="1" applyProtection="1">
      <alignment horizontal="right" vertical="center"/>
      <protection locked="0"/>
    </xf>
    <xf numFmtId="3" fontId="5" fillId="0" borderId="0" xfId="5" applyNumberFormat="1" applyFont="1" applyAlignment="1" applyProtection="1">
      <alignment horizontal="right" vertical="center"/>
      <protection locked="0"/>
    </xf>
    <xf numFmtId="3" fontId="5" fillId="0" borderId="0" xfId="5" quotePrefix="1" applyNumberFormat="1" applyFont="1" applyFill="1" applyAlignment="1" applyProtection="1">
      <alignment horizontal="right" vertical="center"/>
      <protection locked="0"/>
    </xf>
    <xf numFmtId="3" fontId="5" fillId="0" borderId="0" xfId="5" applyNumberFormat="1" applyFont="1" applyFill="1" applyAlignment="1" applyProtection="1">
      <alignment horizontal="right" vertical="center"/>
      <protection locked="0"/>
    </xf>
    <xf numFmtId="3" fontId="5" fillId="0" borderId="0" xfId="0" applyNumberFormat="1" applyFont="1" applyAlignment="1">
      <alignment horizontal="right" vertical="center"/>
    </xf>
    <xf numFmtId="3" fontId="11" fillId="0" borderId="0" xfId="0" applyNumberFormat="1" applyFont="1" applyFill="1"/>
    <xf numFmtId="3" fontId="5" fillId="0" borderId="0" xfId="5" applyNumberFormat="1" applyFont="1" applyFill="1" applyBorder="1" applyAlignment="1" applyProtection="1">
      <alignment horizontal="right" vertical="center"/>
      <protection locked="0"/>
    </xf>
    <xf numFmtId="0" fontId="5" fillId="0" borderId="0" xfId="0" applyFont="1" applyFill="1" applyBorder="1" applyAlignment="1">
      <alignment vertical="center"/>
    </xf>
    <xf numFmtId="37" fontId="5" fillId="0" borderId="0" xfId="6" applyNumberFormat="1" applyFont="1" applyAlignment="1" applyProtection="1">
      <alignment vertical="center"/>
      <protection locked="0"/>
    </xf>
    <xf numFmtId="49" fontId="5" fillId="0" borderId="6" xfId="6" applyNumberFormat="1" applyFont="1" applyBorder="1" applyAlignment="1" applyProtection="1">
      <alignment horizontal="left" vertical="center"/>
      <protection locked="0"/>
    </xf>
    <xf numFmtId="3" fontId="5" fillId="0" borderId="0" xfId="6" applyNumberFormat="1" applyFont="1" applyAlignment="1" applyProtection="1">
      <alignment horizontal="right" vertical="center"/>
      <protection locked="0"/>
    </xf>
    <xf numFmtId="3" fontId="6" fillId="0" borderId="0" xfId="0" applyNumberFormat="1" applyFont="1" applyAlignment="1">
      <alignment vertical="center"/>
    </xf>
    <xf numFmtId="1" fontId="5" fillId="0" borderId="0" xfId="6" applyNumberFormat="1" applyFont="1" applyAlignment="1" applyProtection="1">
      <alignment horizontal="left" vertical="center"/>
      <protection locked="0"/>
    </xf>
    <xf numFmtId="3" fontId="12" fillId="0" borderId="0" xfId="0" applyNumberFormat="1" applyFont="1" applyAlignment="1">
      <alignment vertical="center"/>
    </xf>
    <xf numFmtId="3" fontId="12" fillId="0" borderId="0" xfId="6" applyNumberFormat="1" applyFont="1" applyAlignment="1" applyProtection="1">
      <alignment horizontal="right" vertical="center"/>
      <protection locked="0"/>
    </xf>
    <xf numFmtId="3" fontId="13" fillId="0" borderId="0" xfId="0" applyNumberFormat="1" applyFont="1" applyAlignment="1">
      <alignment vertical="center"/>
    </xf>
    <xf numFmtId="1" fontId="12" fillId="0" borderId="0" xfId="6" applyNumberFormat="1" applyFont="1" applyAlignment="1" applyProtection="1">
      <alignment horizontal="left" vertical="center"/>
      <protection locked="0"/>
    </xf>
    <xf numFmtId="37" fontId="5" fillId="0" borderId="0" xfId="8" applyNumberFormat="1" applyFont="1" applyFill="1" applyAlignment="1" applyProtection="1">
      <alignment vertical="center"/>
      <protection locked="0"/>
    </xf>
    <xf numFmtId="165" fontId="6" fillId="0" borderId="0" xfId="8" applyNumberFormat="1" applyFont="1" applyFill="1" applyAlignment="1" applyProtection="1">
      <alignment horizontal="left" vertical="center"/>
      <protection locked="0"/>
    </xf>
    <xf numFmtId="3" fontId="11" fillId="0" borderId="0" xfId="0" applyNumberFormat="1" applyFont="1" applyFill="1" applyAlignment="1">
      <alignment horizontal="left"/>
    </xf>
    <xf numFmtId="37" fontId="6" fillId="0" borderId="0" xfId="8" applyNumberFormat="1" applyFont="1" applyFill="1" applyAlignment="1" applyProtection="1">
      <alignment horizontal="left" vertical="center"/>
      <protection locked="0"/>
    </xf>
    <xf numFmtId="37" fontId="6" fillId="0" borderId="0" xfId="8" applyNumberFormat="1" applyFont="1" applyFill="1" applyBorder="1" applyAlignment="1" applyProtection="1">
      <alignment horizontal="left" vertical="center"/>
      <protection locked="0"/>
    </xf>
    <xf numFmtId="37" fontId="5" fillId="0" borderId="0" xfId="9" applyNumberFormat="1" applyFont="1" applyFill="1" applyAlignment="1" applyProtection="1">
      <alignment vertical="center"/>
      <protection locked="0"/>
    </xf>
    <xf numFmtId="0" fontId="6" fillId="0" borderId="0" xfId="0" applyFont="1" applyFill="1" applyAlignment="1">
      <alignment horizontal="left"/>
    </xf>
    <xf numFmtId="37" fontId="5" fillId="0" borderId="0" xfId="9" applyNumberFormat="1" applyFont="1" applyFill="1" applyBorder="1" applyAlignment="1" applyProtection="1">
      <alignment vertical="center"/>
      <protection locked="0"/>
    </xf>
    <xf numFmtId="49" fontId="5" fillId="0" borderId="6" xfId="10" applyNumberFormat="1" applyFont="1" applyBorder="1" applyAlignment="1" applyProtection="1">
      <alignment horizontal="left" vertical="center"/>
      <protection locked="0"/>
    </xf>
    <xf numFmtId="2" fontId="7" fillId="0" borderId="6" xfId="10" applyNumberFormat="1" applyFont="1" applyBorder="1" applyAlignment="1" applyProtection="1">
      <alignment horizontal="right" vertical="center"/>
      <protection locked="0"/>
    </xf>
    <xf numFmtId="37" fontId="5" fillId="0" borderId="0" xfId="12" applyNumberFormat="1" applyFont="1" applyFill="1" applyAlignment="1" applyProtection="1">
      <alignment vertical="center"/>
      <protection locked="0"/>
    </xf>
    <xf numFmtId="0" fontId="5" fillId="0" borderId="0" xfId="0" applyFont="1"/>
    <xf numFmtId="37" fontId="5" fillId="0" borderId="0" xfId="14" applyNumberFormat="1" applyFont="1" applyAlignment="1" applyProtection="1">
      <alignment vertical="center"/>
      <protection locked="0"/>
    </xf>
    <xf numFmtId="168" fontId="5" fillId="0" borderId="0" xfId="3" applyNumberFormat="1" applyFont="1" applyFill="1" applyAlignment="1">
      <alignment horizontal="right"/>
    </xf>
    <xf numFmtId="10" fontId="5" fillId="0" borderId="0" xfId="3" applyNumberFormat="1" applyFont="1" applyFill="1" applyAlignment="1">
      <alignment horizontal="right"/>
    </xf>
    <xf numFmtId="0" fontId="5" fillId="0" borderId="0" xfId="0" applyFont="1" applyAlignment="1">
      <alignment horizontal="left"/>
    </xf>
    <xf numFmtId="0" fontId="7" fillId="0" borderId="0" xfId="0" applyFont="1" applyAlignment="1">
      <alignment vertical="center"/>
    </xf>
    <xf numFmtId="37" fontId="5" fillId="0" borderId="0" xfId="16" applyNumberFormat="1" applyFont="1" applyFill="1" applyBorder="1" applyAlignment="1" applyProtection="1">
      <alignment horizontal="left" vertical="center"/>
      <protection locked="0"/>
    </xf>
    <xf numFmtId="37" fontId="5" fillId="0" borderId="0" xfId="16" applyFont="1" applyFill="1" applyAlignment="1" applyProtection="1">
      <alignment vertical="center"/>
      <protection locked="0"/>
    </xf>
    <xf numFmtId="37" fontId="5" fillId="0" borderId="4" xfId="18" applyNumberFormat="1" applyFont="1" applyFill="1" applyBorder="1" applyAlignment="1" applyProtection="1">
      <alignment vertical="center"/>
      <protection locked="0"/>
    </xf>
    <xf numFmtId="37" fontId="5" fillId="0" borderId="0" xfId="18" applyNumberFormat="1" applyFont="1" applyFill="1" applyAlignment="1" applyProtection="1">
      <alignment vertical="center"/>
      <protection locked="0"/>
    </xf>
    <xf numFmtId="3" fontId="5" fillId="0" borderId="0" xfId="18" applyNumberFormat="1" applyFont="1" applyFill="1" applyAlignment="1" applyProtection="1">
      <alignment vertical="center"/>
      <protection locked="0"/>
    </xf>
    <xf numFmtId="3" fontId="7" fillId="0" borderId="0" xfId="0" applyNumberFormat="1" applyFont="1" applyFill="1"/>
    <xf numFmtId="37" fontId="5" fillId="0" borderId="0" xfId="18" applyNumberFormat="1" applyFont="1" applyFill="1" applyBorder="1" applyAlignment="1" applyProtection="1">
      <alignment vertical="center"/>
      <protection locked="0"/>
    </xf>
    <xf numFmtId="3" fontId="5" fillId="0" borderId="0" xfId="18" applyNumberFormat="1" applyFont="1" applyFill="1" applyAlignment="1" applyProtection="1">
      <alignment horizontal="right" vertical="center"/>
      <protection locked="0"/>
    </xf>
    <xf numFmtId="3" fontId="5" fillId="0" borderId="0" xfId="18" applyNumberFormat="1" applyFont="1" applyFill="1" applyBorder="1" applyAlignment="1" applyProtection="1">
      <alignment horizontal="right" vertical="center"/>
      <protection locked="0"/>
    </xf>
    <xf numFmtId="3" fontId="5" fillId="0" borderId="0" xfId="18" applyNumberFormat="1" applyFont="1" applyFill="1" applyAlignment="1" applyProtection="1">
      <alignment horizontal="right" vertical="center"/>
    </xf>
    <xf numFmtId="3" fontId="5" fillId="0" borderId="0" xfId="18" applyNumberFormat="1" applyFont="1" applyFill="1" applyBorder="1" applyAlignment="1" applyProtection="1">
      <alignment horizontal="right" vertical="center"/>
    </xf>
    <xf numFmtId="0" fontId="7" fillId="0" borderId="0" xfId="0" applyFont="1" applyFill="1"/>
    <xf numFmtId="3" fontId="8" fillId="0" borderId="0" xfId="0" applyNumberFormat="1" applyFont="1" applyFill="1" applyAlignment="1">
      <alignment horizontal="left"/>
    </xf>
    <xf numFmtId="3" fontId="7" fillId="0" borderId="0" xfId="0" applyNumberFormat="1" applyFont="1" applyFill="1" applyBorder="1" applyAlignment="1" applyProtection="1"/>
    <xf numFmtId="3" fontId="8" fillId="0" borderId="0" xfId="0" applyNumberFormat="1" applyFont="1" applyFill="1" applyBorder="1" applyAlignment="1">
      <alignment horizontal="left"/>
    </xf>
    <xf numFmtId="0" fontId="8" fillId="0" borderId="0" xfId="0" applyFont="1" applyFill="1" applyBorder="1" applyAlignment="1">
      <alignment horizontal="left"/>
    </xf>
    <xf numFmtId="0" fontId="5" fillId="0" borderId="0" xfId="22" applyFont="1" applyFill="1"/>
    <xf numFmtId="37" fontId="5" fillId="0" borderId="0" xfId="21" applyNumberFormat="1" applyFont="1" applyFill="1" applyBorder="1" applyAlignment="1" applyProtection="1">
      <alignment vertical="center"/>
      <protection locked="0"/>
    </xf>
    <xf numFmtId="3" fontId="5" fillId="0" borderId="0" xfId="23" applyNumberFormat="1" applyFont="1" applyFill="1" applyAlignment="1">
      <alignment horizontal="left" vertical="center" indent="1"/>
    </xf>
    <xf numFmtId="3" fontId="5" fillId="0" borderId="0" xfId="23" applyNumberFormat="1" applyFont="1" applyFill="1" applyAlignment="1">
      <alignment horizontal="right" vertical="center"/>
    </xf>
    <xf numFmtId="3" fontId="7" fillId="0" borderId="0" xfId="0" applyNumberFormat="1" applyFont="1" applyAlignment="1">
      <alignment horizontal="right" vertical="center"/>
    </xf>
    <xf numFmtId="3" fontId="7" fillId="0" borderId="0" xfId="0" quotePrefix="1" applyNumberFormat="1" applyFont="1" applyAlignment="1">
      <alignment horizontal="right" vertical="center"/>
    </xf>
    <xf numFmtId="3" fontId="7" fillId="0" borderId="0" xfId="0" applyNumberFormat="1" applyFont="1" applyBorder="1" applyAlignment="1">
      <alignment horizontal="right" vertical="center"/>
    </xf>
    <xf numFmtId="0" fontId="7" fillId="0" borderId="0" xfId="0" applyFont="1" applyBorder="1" applyAlignment="1">
      <alignment vertical="center"/>
    </xf>
    <xf numFmtId="37" fontId="6" fillId="0" borderId="0" xfId="21" applyNumberFormat="1" applyFont="1" applyFill="1" applyBorder="1" applyAlignment="1" applyProtection="1">
      <alignment horizontal="left" vertical="center"/>
      <protection locked="0"/>
    </xf>
    <xf numFmtId="37" fontId="5" fillId="0" borderId="0" xfId="21" applyNumberFormat="1" applyFont="1" applyFill="1" applyBorder="1" applyAlignment="1" applyProtection="1">
      <alignment horizontal="left" vertical="center"/>
      <protection locked="0"/>
    </xf>
    <xf numFmtId="0" fontId="18" fillId="0" borderId="0" xfId="0" applyFont="1" applyAlignment="1"/>
    <xf numFmtId="0" fontId="18" fillId="0" borderId="0" xfId="0" applyFont="1" applyAlignment="1">
      <alignment horizontal="center" vertical="center"/>
    </xf>
    <xf numFmtId="0" fontId="7" fillId="0" borderId="0" xfId="0" applyFont="1" applyAlignment="1"/>
    <xf numFmtId="0" fontId="0" fillId="0" borderId="0" xfId="0" applyAlignment="1">
      <alignment horizontal="left"/>
    </xf>
    <xf numFmtId="37" fontId="5" fillId="0" borderId="0" xfId="26" applyNumberFormat="1" applyFont="1" applyFill="1" applyBorder="1" applyAlignment="1" applyProtection="1">
      <alignment horizontal="left"/>
      <protection locked="0"/>
    </xf>
    <xf numFmtId="171" fontId="7" fillId="0" borderId="0" xfId="0" applyNumberFormat="1" applyFont="1" applyFill="1" applyBorder="1" applyAlignment="1" applyProtection="1"/>
    <xf numFmtId="0" fontId="5" fillId="0" borderId="0" xfId="22" applyFont="1" applyFill="1" applyBorder="1"/>
    <xf numFmtId="3" fontId="5" fillId="0" borderId="0" xfId="22" applyNumberFormat="1" applyFont="1" applyFill="1"/>
    <xf numFmtId="0" fontId="6" fillId="0" borderId="0" xfId="22" applyFont="1" applyFill="1" applyAlignment="1">
      <alignment horizontal="left"/>
    </xf>
    <xf numFmtId="171" fontId="8" fillId="0" borderId="0" xfId="0" applyNumberFormat="1" applyFont="1" applyFill="1" applyBorder="1" applyAlignment="1" applyProtection="1">
      <alignment horizontal="left"/>
    </xf>
    <xf numFmtId="0" fontId="7" fillId="0" borderId="0" xfId="0" applyFont="1" applyFill="1" applyBorder="1" applyAlignment="1">
      <alignment vertical="center"/>
    </xf>
    <xf numFmtId="3" fontId="7" fillId="0" borderId="0" xfId="0" applyNumberFormat="1" applyFont="1" applyFill="1" applyBorder="1" applyAlignment="1">
      <alignment horizontal="right" vertical="center"/>
    </xf>
    <xf numFmtId="3" fontId="8" fillId="0" borderId="0" xfId="0" applyNumberFormat="1" applyFont="1" applyFill="1" applyBorder="1" applyAlignment="1">
      <alignment horizontal="left" vertical="center"/>
    </xf>
    <xf numFmtId="3" fontId="8" fillId="0" borderId="7" xfId="0" applyNumberFormat="1" applyFont="1" applyFill="1" applyBorder="1" applyAlignment="1">
      <alignment horizontal="left" vertical="center"/>
    </xf>
    <xf numFmtId="3" fontId="7" fillId="0" borderId="0" xfId="0" applyNumberFormat="1" applyFont="1" applyFill="1" applyBorder="1" applyAlignment="1">
      <alignment horizontal="right"/>
    </xf>
    <xf numFmtId="3" fontId="7" fillId="0" borderId="0" xfId="0" quotePrefix="1" applyNumberFormat="1" applyFont="1" applyAlignment="1">
      <alignment horizontal="right"/>
    </xf>
    <xf numFmtId="0" fontId="32" fillId="0" borderId="0" xfId="0" applyFont="1" applyFill="1"/>
    <xf numFmtId="3" fontId="7" fillId="0" borderId="0" xfId="0" applyNumberFormat="1" applyFont="1" applyFill="1" applyBorder="1"/>
    <xf numFmtId="0" fontId="0" fillId="0" borderId="0" xfId="0" applyFill="1"/>
    <xf numFmtId="3" fontId="7" fillId="0" borderId="0" xfId="0" quotePrefix="1" applyNumberFormat="1" applyFont="1" applyFill="1" applyBorder="1" applyAlignment="1">
      <alignment horizontal="right"/>
    </xf>
    <xf numFmtId="0" fontId="31" fillId="0" borderId="0" xfId="0" applyFont="1" applyFill="1"/>
    <xf numFmtId="0" fontId="6" fillId="0" borderId="0" xfId="0" applyFont="1" applyFill="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5" fillId="0" borderId="0" xfId="0" applyFont="1" applyFill="1" applyAlignment="1">
      <alignment vertical="center"/>
    </xf>
    <xf numFmtId="0" fontId="6" fillId="0" borderId="0" xfId="0" applyFont="1" applyFill="1" applyBorder="1" applyAlignment="1">
      <alignment horizontal="left" vertical="center"/>
    </xf>
    <xf numFmtId="0" fontId="5" fillId="0" borderId="0" xfId="0" applyFont="1" applyBorder="1" applyAlignment="1">
      <alignment vertical="center"/>
    </xf>
    <xf numFmtId="0" fontId="3" fillId="0" borderId="16" xfId="0" applyFont="1" applyBorder="1"/>
    <xf numFmtId="0" fontId="3" fillId="0" borderId="0" xfId="0" applyFont="1" applyFill="1"/>
    <xf numFmtId="3" fontId="3" fillId="0" borderId="16" xfId="0" applyNumberFormat="1" applyFont="1" applyBorder="1" applyAlignment="1">
      <alignment horizontal="right"/>
    </xf>
    <xf numFmtId="0" fontId="3" fillId="0" borderId="7" xfId="0" applyFont="1" applyBorder="1"/>
    <xf numFmtId="3" fontId="3" fillId="0" borderId="7" xfId="0" applyNumberFormat="1" applyFont="1" applyBorder="1" applyAlignment="1">
      <alignment horizontal="right"/>
    </xf>
    <xf numFmtId="0" fontId="3" fillId="0" borderId="0" xfId="0" applyFont="1" applyBorder="1"/>
    <xf numFmtId="3" fontId="3" fillId="0" borderId="0" xfId="0" applyNumberFormat="1" applyFont="1" applyBorder="1" applyAlignment="1">
      <alignment horizontal="right"/>
    </xf>
    <xf numFmtId="3" fontId="3" fillId="0" borderId="15" xfId="0" applyNumberFormat="1" applyFont="1" applyBorder="1" applyAlignment="1">
      <alignment horizontal="right"/>
    </xf>
    <xf numFmtId="0" fontId="4" fillId="0" borderId="0" xfId="0" applyFont="1"/>
    <xf numFmtId="0" fontId="3" fillId="0" borderId="15" xfId="0" applyFont="1" applyFill="1" applyBorder="1"/>
    <xf numFmtId="37" fontId="5" fillId="0" borderId="18" xfId="4" applyNumberFormat="1" applyFont="1" applyBorder="1" applyAlignment="1" applyProtection="1">
      <alignment vertical="center"/>
      <protection locked="0"/>
    </xf>
    <xf numFmtId="3" fontId="5" fillId="0" borderId="19" xfId="0" quotePrefix="1" applyNumberFormat="1" applyFont="1" applyFill="1" applyBorder="1" applyAlignment="1">
      <alignment horizontal="right" vertical="center"/>
    </xf>
    <xf numFmtId="37" fontId="5" fillId="0" borderId="4" xfId="5" applyNumberFormat="1" applyFont="1" applyBorder="1" applyAlignment="1" applyProtection="1">
      <alignment vertical="center"/>
      <protection locked="0"/>
    </xf>
    <xf numFmtId="0" fontId="5" fillId="0" borderId="20" xfId="0" applyFont="1" applyBorder="1" applyAlignment="1">
      <alignment vertical="center"/>
    </xf>
    <xf numFmtId="0" fontId="5" fillId="0" borderId="20" xfId="0" applyFont="1" applyFill="1" applyBorder="1" applyAlignment="1">
      <alignment vertical="center"/>
    </xf>
    <xf numFmtId="0" fontId="6" fillId="0" borderId="20" xfId="0" applyFont="1" applyFill="1" applyBorder="1" applyAlignment="1">
      <alignment horizontal="left" vertical="center"/>
    </xf>
    <xf numFmtId="37" fontId="5" fillId="0" borderId="4" xfId="6" applyNumberFormat="1" applyFont="1" applyBorder="1" applyAlignment="1" applyProtection="1">
      <alignment vertical="center"/>
      <protection locked="0"/>
    </xf>
    <xf numFmtId="3" fontId="12" fillId="0" borderId="19" xfId="0" applyNumberFormat="1" applyFont="1" applyBorder="1" applyAlignment="1">
      <alignment vertical="center"/>
    </xf>
    <xf numFmtId="1" fontId="13" fillId="0" borderId="19" xfId="6" applyNumberFormat="1" applyFont="1" applyBorder="1" applyAlignment="1" applyProtection="1">
      <alignment horizontal="left" vertical="center"/>
      <protection locked="0"/>
    </xf>
    <xf numFmtId="0" fontId="6" fillId="0" borderId="15" xfId="0" applyFont="1" applyFill="1" applyBorder="1" applyAlignment="1">
      <alignment horizontal="left" vertical="center"/>
    </xf>
    <xf numFmtId="3" fontId="34" fillId="0" borderId="0" xfId="0" applyNumberFormat="1" applyFont="1" applyFill="1" applyAlignment="1">
      <alignment horizontal="right"/>
    </xf>
    <xf numFmtId="37" fontId="5" fillId="0" borderId="19" xfId="9" applyNumberFormat="1" applyFont="1" applyFill="1" applyBorder="1" applyAlignment="1" applyProtection="1">
      <alignment vertical="center"/>
      <protection locked="0"/>
    </xf>
    <xf numFmtId="0" fontId="6" fillId="0" borderId="19" xfId="0" applyFont="1" applyFill="1" applyBorder="1" applyAlignment="1">
      <alignment horizontal="left"/>
    </xf>
    <xf numFmtId="0" fontId="5" fillId="0" borderId="6" xfId="10" applyFont="1" applyFill="1" applyBorder="1" applyAlignment="1" applyProtection="1">
      <alignment vertical="center"/>
      <protection locked="0"/>
    </xf>
    <xf numFmtId="37" fontId="5" fillId="0" borderId="19" xfId="12" applyNumberFormat="1" applyFont="1" applyFill="1" applyBorder="1" applyAlignment="1" applyProtection="1">
      <alignment vertical="center"/>
      <protection locked="0"/>
    </xf>
    <xf numFmtId="37" fontId="5" fillId="0" borderId="19" xfId="14" applyNumberFormat="1" applyFont="1" applyBorder="1" applyAlignment="1" applyProtection="1">
      <alignment vertical="center"/>
      <protection locked="0"/>
    </xf>
    <xf numFmtId="0" fontId="7" fillId="0" borderId="0" xfId="0" quotePrefix="1" applyFont="1"/>
    <xf numFmtId="3" fontId="8" fillId="0" borderId="0" xfId="0" applyNumberFormat="1" applyFont="1" applyFill="1" applyBorder="1"/>
    <xf numFmtId="3" fontId="8" fillId="0" borderId="0" xfId="0" quotePrefix="1" applyNumberFormat="1" applyFont="1" applyFill="1" applyBorder="1" applyAlignment="1">
      <alignment horizontal="right"/>
    </xf>
    <xf numFmtId="3" fontId="7" fillId="0" borderId="23" xfId="0" applyNumberFormat="1" applyFont="1" applyFill="1" applyBorder="1" applyAlignment="1" applyProtection="1"/>
    <xf numFmtId="0" fontId="36" fillId="0" borderId="0" xfId="0" applyFont="1"/>
    <xf numFmtId="0" fontId="37" fillId="0" borderId="0" xfId="0" applyFont="1"/>
    <xf numFmtId="3" fontId="7" fillId="0" borderId="0" xfId="0" quotePrefix="1" applyNumberFormat="1" applyFont="1" applyBorder="1" applyAlignment="1">
      <alignment horizontal="right"/>
    </xf>
    <xf numFmtId="3" fontId="7" fillId="0" borderId="0" xfId="0" applyNumberFormat="1" applyFont="1" applyBorder="1"/>
    <xf numFmtId="3" fontId="8" fillId="0" borderId="0" xfId="0" quotePrefix="1" applyNumberFormat="1" applyFont="1" applyFill="1" applyBorder="1" applyAlignment="1">
      <alignment horizontal="left"/>
    </xf>
    <xf numFmtId="3" fontId="7" fillId="0" borderId="15" xfId="0" applyNumberFormat="1" applyFont="1" applyFill="1" applyBorder="1"/>
    <xf numFmtId="3" fontId="7" fillId="0" borderId="0" xfId="0" applyNumberFormat="1" applyFont="1"/>
    <xf numFmtId="3" fontId="6" fillId="0" borderId="0" xfId="23" applyNumberFormat="1" applyFont="1" applyFill="1" applyAlignment="1">
      <alignment horizontal="right" vertical="center"/>
    </xf>
    <xf numFmtId="171" fontId="8" fillId="0" borderId="0" xfId="0" applyNumberFormat="1" applyFont="1" applyFill="1" applyBorder="1" applyAlignment="1" applyProtection="1"/>
    <xf numFmtId="0" fontId="6" fillId="0" borderId="0" xfId="22" applyFont="1" applyFill="1"/>
    <xf numFmtId="37" fontId="6" fillId="0" borderId="0" xfId="21" applyNumberFormat="1" applyFont="1" applyFill="1" applyBorder="1" applyAlignment="1" applyProtection="1">
      <alignment horizontal="center" vertical="center"/>
      <protection locked="0"/>
    </xf>
    <xf numFmtId="3" fontId="6" fillId="0" borderId="0" xfId="22" applyNumberFormat="1" applyFont="1" applyFill="1"/>
    <xf numFmtId="3" fontId="6" fillId="0" borderId="0" xfId="23" applyNumberFormat="1" applyFont="1" applyFill="1" applyAlignment="1">
      <alignment horizontal="left" vertical="center"/>
    </xf>
    <xf numFmtId="0" fontId="6" fillId="0" borderId="0" xfId="22" applyFont="1" applyFill="1" applyBorder="1" applyAlignment="1">
      <alignment horizontal="left"/>
    </xf>
    <xf numFmtId="3" fontId="6" fillId="0" borderId="0" xfId="22" applyNumberFormat="1" applyFont="1" applyFill="1" applyAlignment="1">
      <alignment horizontal="left"/>
    </xf>
    <xf numFmtId="0" fontId="5" fillId="0" borderId="6" xfId="10" applyFont="1" applyBorder="1" applyAlignment="1" applyProtection="1">
      <alignment horizontal="center" vertical="center"/>
      <protection locked="0"/>
    </xf>
    <xf numFmtId="0" fontId="5" fillId="0" borderId="0" xfId="0" applyFont="1" applyFill="1" applyAlignment="1">
      <alignment vertical="center"/>
    </xf>
    <xf numFmtId="49" fontId="16" fillId="0" borderId="0" xfId="0" quotePrefix="1" applyNumberFormat="1" applyFont="1" applyFill="1" applyBorder="1" applyAlignment="1">
      <alignment horizontal="right" vertical="center"/>
    </xf>
    <xf numFmtId="3" fontId="7" fillId="0" borderId="0" xfId="0" quotePrefix="1" applyNumberFormat="1" applyFont="1" applyFill="1" applyAlignment="1">
      <alignment horizontal="right"/>
    </xf>
    <xf numFmtId="3" fontId="8" fillId="0" borderId="0" xfId="0" quotePrefix="1" applyNumberFormat="1" applyFont="1" applyFill="1" applyAlignment="1">
      <alignment horizontal="right"/>
    </xf>
    <xf numFmtId="3" fontId="8" fillId="0" borderId="0" xfId="0" quotePrefix="1" applyNumberFormat="1" applyFont="1" applyFill="1" applyAlignment="1">
      <alignment horizontal="left"/>
    </xf>
    <xf numFmtId="3" fontId="7" fillId="0" borderId="0" xfId="0" applyNumberFormat="1" applyFont="1" applyFill="1" applyAlignment="1">
      <alignment horizontal="right" vertical="center"/>
    </xf>
    <xf numFmtId="3" fontId="8" fillId="0" borderId="0" xfId="0" applyNumberFormat="1" applyFont="1" applyFill="1" applyAlignment="1">
      <alignment horizontal="right" vertical="center"/>
    </xf>
    <xf numFmtId="3" fontId="8" fillId="0" borderId="0" xfId="0" applyNumberFormat="1" applyFont="1" applyFill="1" applyAlignment="1">
      <alignment horizontal="left" vertical="center"/>
    </xf>
    <xf numFmtId="3" fontId="7" fillId="0" borderId="24" xfId="0" applyNumberFormat="1" applyFont="1" applyFill="1" applyBorder="1" applyAlignment="1">
      <alignment horizontal="right" vertical="center"/>
    </xf>
    <xf numFmtId="3" fontId="8" fillId="0" borderId="0" xfId="22" applyNumberFormat="1" applyFont="1" applyFill="1" applyAlignment="1">
      <alignment horizontal="left"/>
    </xf>
    <xf numFmtId="0" fontId="8" fillId="0" borderId="0" xfId="22" applyFont="1" applyFill="1" applyBorder="1" applyAlignment="1">
      <alignment horizontal="left"/>
    </xf>
    <xf numFmtId="0" fontId="7" fillId="0" borderId="0" xfId="0" applyFont="1" applyFill="1" applyAlignment="1">
      <alignment vertical="center"/>
    </xf>
    <xf numFmtId="3" fontId="8" fillId="0" borderId="15" xfId="0" applyNumberFormat="1" applyFont="1" applyFill="1" applyBorder="1" applyAlignment="1">
      <alignment horizontal="left" vertical="center"/>
    </xf>
    <xf numFmtId="0" fontId="7" fillId="0" borderId="0" xfId="0" applyFont="1" applyFill="1" applyAlignment="1">
      <alignment horizontal="right" vertical="center"/>
    </xf>
    <xf numFmtId="3" fontId="7" fillId="0" borderId="15" xfId="0" applyNumberFormat="1" applyFont="1" applyFill="1" applyBorder="1" applyAlignment="1">
      <alignment horizontal="right" vertical="center"/>
    </xf>
    <xf numFmtId="3" fontId="7" fillId="0" borderId="0" xfId="0" applyNumberFormat="1" applyFont="1" applyFill="1" applyBorder="1" applyAlignment="1">
      <alignment vertical="center"/>
    </xf>
    <xf numFmtId="3" fontId="7" fillId="0" borderId="26" xfId="0" applyNumberFormat="1" applyFont="1" applyFill="1" applyBorder="1"/>
    <xf numFmtId="0" fontId="7" fillId="0" borderId="0" xfId="0" applyFont="1" applyBorder="1" applyAlignment="1"/>
    <xf numFmtId="0" fontId="18" fillId="0" borderId="0" xfId="0" applyFont="1" applyBorder="1" applyAlignment="1"/>
    <xf numFmtId="49" fontId="5" fillId="0" borderId="8" xfId="5" applyNumberFormat="1" applyFont="1" applyBorder="1" applyAlignment="1" applyProtection="1">
      <alignment horizontal="left" vertical="center"/>
      <protection locked="0"/>
    </xf>
    <xf numFmtId="0" fontId="6" fillId="0" borderId="0" xfId="0" applyFont="1" applyFill="1" applyBorder="1" applyAlignment="1">
      <alignment horizontal="left"/>
    </xf>
    <xf numFmtId="3" fontId="3" fillId="0" borderId="0" xfId="0" applyNumberFormat="1" applyFont="1"/>
    <xf numFmtId="3" fontId="6" fillId="0" borderId="0" xfId="16" applyNumberFormat="1" applyFont="1" applyFill="1" applyBorder="1" applyAlignment="1" applyProtection="1">
      <alignment horizontal="left" vertical="center"/>
      <protection locked="0"/>
    </xf>
    <xf numFmtId="3" fontId="8" fillId="0" borderId="0" xfId="16" applyNumberFormat="1" applyFont="1" applyFill="1" applyBorder="1" applyAlignment="1" applyProtection="1">
      <alignment horizontal="left" vertical="center"/>
      <protection locked="0"/>
    </xf>
    <xf numFmtId="3" fontId="5" fillId="0" borderId="0" xfId="16" applyNumberFormat="1" applyFont="1" applyFill="1" applyAlignment="1" applyProtection="1">
      <alignment horizontal="right" vertical="center"/>
      <protection locked="0"/>
    </xf>
    <xf numFmtId="37" fontId="5" fillId="0" borderId="0" xfId="16" applyNumberFormat="1" applyFont="1" applyFill="1" applyBorder="1" applyAlignment="1" applyProtection="1">
      <alignment horizontal="right" vertical="top"/>
      <protection locked="0"/>
    </xf>
    <xf numFmtId="4" fontId="5" fillId="0" borderId="0" xfId="16" applyNumberFormat="1" applyFont="1" applyFill="1" applyAlignment="1" applyProtection="1">
      <alignment horizontal="right" vertical="center"/>
      <protection locked="0"/>
    </xf>
    <xf numFmtId="3" fontId="6" fillId="0" borderId="0" xfId="16" applyNumberFormat="1" applyFont="1" applyFill="1" applyAlignment="1" applyProtection="1">
      <alignment horizontal="left" vertical="center"/>
      <protection locked="0"/>
    </xf>
    <xf numFmtId="3" fontId="5" fillId="0" borderId="0" xfId="16" applyNumberFormat="1" applyFont="1" applyFill="1" applyAlignment="1" applyProtection="1">
      <alignment horizontal="left" vertical="center"/>
      <protection locked="0"/>
    </xf>
    <xf numFmtId="3" fontId="5" fillId="0" borderId="0" xfId="16" applyNumberFormat="1" applyFont="1" applyFill="1" applyBorder="1" applyAlignment="1" applyProtection="1">
      <alignment horizontal="right" vertical="center"/>
      <protection locked="0"/>
    </xf>
    <xf numFmtId="3" fontId="5" fillId="0" borderId="11" xfId="16" applyNumberFormat="1" applyFont="1" applyFill="1" applyBorder="1" applyAlignment="1" applyProtection="1">
      <alignment horizontal="right" vertical="center"/>
      <protection locked="0"/>
    </xf>
    <xf numFmtId="3" fontId="7" fillId="0" borderId="0" xfId="16" applyNumberFormat="1" applyFont="1" applyFill="1" applyAlignment="1" applyProtection="1">
      <alignment horizontal="right" vertical="center"/>
      <protection locked="0"/>
    </xf>
    <xf numFmtId="3" fontId="7" fillId="0" borderId="0" xfId="16" applyNumberFormat="1" applyFont="1" applyFill="1" applyBorder="1" applyAlignment="1" applyProtection="1">
      <alignment horizontal="right" vertical="center"/>
      <protection locked="0"/>
    </xf>
    <xf numFmtId="37" fontId="5" fillId="0" borderId="20" xfId="16" applyNumberFormat="1" applyFont="1" applyFill="1" applyBorder="1" applyAlignment="1" applyProtection="1">
      <alignment vertical="center"/>
      <protection locked="0"/>
    </xf>
    <xf numFmtId="0" fontId="5" fillId="0" borderId="0" xfId="0" applyFont="1" applyAlignment="1">
      <alignment vertical="center"/>
    </xf>
    <xf numFmtId="0" fontId="6" fillId="0" borderId="0" xfId="0" applyFont="1" applyFill="1" applyAlignment="1">
      <alignment horizontal="left" vertical="center"/>
    </xf>
    <xf numFmtId="37" fontId="5" fillId="0" borderId="0" xfId="21" applyNumberFormat="1" applyFont="1" applyFill="1" applyBorder="1" applyAlignment="1" applyProtection="1">
      <alignment horizontal="center" vertical="center"/>
      <protection locked="0"/>
    </xf>
    <xf numFmtId="3" fontId="7" fillId="0" borderId="27" xfId="16" applyNumberFormat="1" applyFont="1" applyFill="1" applyBorder="1" applyAlignment="1" applyProtection="1">
      <alignment horizontal="right" vertical="center"/>
      <protection locked="0"/>
    </xf>
    <xf numFmtId="3" fontId="9" fillId="0" borderId="27" xfId="0" applyNumberFormat="1" applyFont="1" applyFill="1" applyBorder="1"/>
    <xf numFmtId="3" fontId="5" fillId="0" borderId="0" xfId="20" quotePrefix="1" applyNumberFormat="1" applyFont="1" applyFill="1" applyBorder="1" applyAlignment="1" applyProtection="1">
      <alignment horizontal="right" vertical="center"/>
      <protection locked="0"/>
    </xf>
    <xf numFmtId="3" fontId="7" fillId="0" borderId="0" xfId="20" quotePrefix="1" applyNumberFormat="1" applyFont="1" applyFill="1" applyBorder="1" applyAlignment="1" applyProtection="1">
      <alignment horizontal="right" vertical="center"/>
      <protection locked="0"/>
    </xf>
    <xf numFmtId="49" fontId="5" fillId="0" borderId="8" xfId="21" applyNumberFormat="1" applyFont="1" applyFill="1" applyBorder="1" applyAlignment="1" applyProtection="1">
      <alignment horizontal="center" vertical="center"/>
      <protection locked="0"/>
    </xf>
    <xf numFmtId="37" fontId="5" fillId="0" borderId="8" xfId="21" applyNumberFormat="1" applyFont="1" applyFill="1" applyBorder="1" applyAlignment="1" applyProtection="1">
      <alignment horizontal="center" vertical="center"/>
      <protection locked="0"/>
    </xf>
    <xf numFmtId="49" fontId="5" fillId="0" borderId="25" xfId="23" applyNumberFormat="1" applyFont="1" applyFill="1" applyBorder="1" applyAlignment="1">
      <alignment horizontal="left" vertical="center"/>
    </xf>
    <xf numFmtId="49" fontId="7" fillId="0" borderId="28" xfId="0" applyNumberFormat="1" applyFont="1" applyBorder="1" applyAlignment="1">
      <alignment horizontal="left" vertical="center" indent="1"/>
    </xf>
    <xf numFmtId="3" fontId="7" fillId="0" borderId="0" xfId="0" applyNumberFormat="1" applyFont="1" applyFill="1" applyBorder="1" applyAlignment="1" applyProtection="1">
      <alignment horizontal="right" vertical="center"/>
    </xf>
    <xf numFmtId="3" fontId="7" fillId="0" borderId="29" xfId="0" applyNumberFormat="1" applyFont="1" applyFill="1" applyBorder="1" applyAlignment="1" applyProtection="1">
      <alignment horizontal="right" vertical="center"/>
    </xf>
    <xf numFmtId="171" fontId="8" fillId="0" borderId="29" xfId="0" applyNumberFormat="1" applyFont="1" applyFill="1" applyBorder="1" applyAlignment="1" applyProtection="1"/>
    <xf numFmtId="171" fontId="8" fillId="0" borderId="29" xfId="0" applyNumberFormat="1" applyFont="1" applyFill="1" applyBorder="1" applyAlignment="1" applyProtection="1">
      <alignment horizontal="left"/>
    </xf>
    <xf numFmtId="3" fontId="7" fillId="0" borderId="15" xfId="0" applyNumberFormat="1" applyFont="1" applyFill="1" applyBorder="1" applyAlignment="1" applyProtection="1">
      <alignment horizontal="right" vertical="center"/>
    </xf>
    <xf numFmtId="3" fontId="7" fillId="0" borderId="26" xfId="0" applyNumberFormat="1" applyFont="1" applyBorder="1"/>
    <xf numFmtId="49" fontId="7" fillId="0" borderId="28" xfId="0" applyNumberFormat="1" applyFont="1" applyBorder="1" applyAlignment="1">
      <alignment horizontal="left" vertical="center"/>
    </xf>
    <xf numFmtId="3" fontId="7" fillId="0" borderId="26" xfId="0" applyNumberFormat="1" applyFont="1" applyFill="1" applyBorder="1" applyAlignment="1">
      <alignment horizontal="right" vertical="center"/>
    </xf>
    <xf numFmtId="49" fontId="16" fillId="0" borderId="29" xfId="0" quotePrefix="1" applyNumberFormat="1" applyFont="1" applyFill="1" applyBorder="1" applyAlignment="1">
      <alignment horizontal="right" vertical="center"/>
    </xf>
    <xf numFmtId="3" fontId="7" fillId="0" borderId="29" xfId="0" applyNumberFormat="1" applyFont="1" applyFill="1" applyBorder="1" applyAlignment="1">
      <alignment horizontal="right" vertical="center"/>
    </xf>
    <xf numFmtId="3" fontId="7" fillId="0" borderId="29" xfId="0" applyNumberFormat="1" applyFont="1" applyFill="1" applyBorder="1"/>
    <xf numFmtId="3" fontId="7" fillId="0" borderId="26" xfId="0" applyNumberFormat="1" applyFont="1" applyFill="1" applyBorder="1" applyAlignment="1" applyProtection="1">
      <alignment horizontal="right" vertical="center"/>
    </xf>
    <xf numFmtId="171" fontId="8" fillId="0" borderId="26" xfId="0" applyNumberFormat="1" applyFont="1" applyFill="1" applyBorder="1" applyAlignment="1" applyProtection="1"/>
    <xf numFmtId="171" fontId="8" fillId="0" borderId="26" xfId="0" applyNumberFormat="1" applyFont="1" applyFill="1" applyBorder="1" applyAlignment="1" applyProtection="1">
      <alignment horizontal="left"/>
    </xf>
    <xf numFmtId="3" fontId="8" fillId="0" borderId="26" xfId="0" applyNumberFormat="1" applyFont="1" applyFill="1" applyBorder="1" applyAlignment="1">
      <alignment horizontal="left" vertical="center"/>
    </xf>
    <xf numFmtId="3" fontId="7" fillId="0" borderId="31" xfId="0" applyNumberFormat="1" applyFont="1" applyFill="1" applyBorder="1" applyAlignment="1" applyProtection="1">
      <alignment horizontal="right" vertical="center"/>
    </xf>
    <xf numFmtId="49" fontId="7" fillId="0" borderId="29" xfId="0" applyNumberFormat="1" applyFont="1" applyBorder="1" applyAlignment="1">
      <alignment horizontal="left" vertical="center"/>
    </xf>
    <xf numFmtId="0" fontId="7" fillId="0" borderId="29" xfId="0" applyFont="1" applyBorder="1" applyAlignment="1">
      <alignment vertical="center"/>
    </xf>
    <xf numFmtId="49" fontId="7" fillId="0" borderId="28" xfId="0" applyNumberFormat="1" applyFont="1" applyFill="1" applyBorder="1" applyAlignment="1">
      <alignment horizontal="left" vertical="center"/>
    </xf>
    <xf numFmtId="0" fontId="6" fillId="0" borderId="29" xfId="22" applyFont="1" applyFill="1" applyBorder="1" applyAlignment="1">
      <alignment horizontal="left"/>
    </xf>
    <xf numFmtId="3" fontId="5" fillId="0" borderId="0" xfId="22" applyNumberFormat="1" applyFont="1" applyFill="1" applyAlignment="1">
      <alignment horizontal="right" vertical="center"/>
    </xf>
    <xf numFmtId="49" fontId="8" fillId="0" borderId="0" xfId="0" applyNumberFormat="1" applyFont="1" applyFill="1" applyAlignment="1">
      <alignment horizontal="left" vertical="center"/>
    </xf>
    <xf numFmtId="3" fontId="8" fillId="0" borderId="29" xfId="0" applyNumberFormat="1" applyFont="1" applyFill="1" applyBorder="1" applyAlignment="1">
      <alignment horizontal="left" vertical="center"/>
    </xf>
    <xf numFmtId="3" fontId="7" fillId="0" borderId="29" xfId="0" applyNumberFormat="1" applyFont="1" applyFill="1" applyBorder="1" applyAlignment="1">
      <alignment horizontal="right"/>
    </xf>
    <xf numFmtId="3" fontId="7" fillId="0" borderId="31" xfId="0" applyNumberFormat="1" applyFont="1" applyFill="1" applyBorder="1" applyAlignment="1">
      <alignment horizontal="right" vertical="center"/>
    </xf>
    <xf numFmtId="3" fontId="8" fillId="0" borderId="15" xfId="0" applyNumberFormat="1" applyFont="1" applyFill="1" applyBorder="1" applyAlignment="1">
      <alignment horizontal="right" vertical="center"/>
    </xf>
    <xf numFmtId="3" fontId="5" fillId="0" borderId="29" xfId="22" applyNumberFormat="1" applyFont="1" applyFill="1" applyBorder="1" applyAlignment="1">
      <alignment horizontal="right" vertical="center"/>
    </xf>
    <xf numFmtId="3" fontId="6" fillId="0" borderId="29" xfId="22" applyNumberFormat="1" applyFont="1" applyFill="1" applyBorder="1"/>
    <xf numFmtId="3" fontId="6" fillId="0" borderId="29" xfId="22" applyNumberFormat="1" applyFont="1" applyFill="1" applyBorder="1" applyAlignment="1">
      <alignment horizontal="left"/>
    </xf>
    <xf numFmtId="3" fontId="5" fillId="0" borderId="26" xfId="22" applyNumberFormat="1" applyFont="1" applyFill="1" applyBorder="1" applyAlignment="1">
      <alignment horizontal="right" vertical="center"/>
    </xf>
    <xf numFmtId="3" fontId="6" fillId="0" borderId="26" xfId="22" applyNumberFormat="1" applyFont="1" applyFill="1" applyBorder="1"/>
    <xf numFmtId="3" fontId="6" fillId="0" borderId="26" xfId="22" applyNumberFormat="1" applyFont="1" applyFill="1" applyBorder="1" applyAlignment="1">
      <alignment horizontal="left"/>
    </xf>
    <xf numFmtId="49" fontId="7" fillId="0" borderId="28" xfId="0" applyNumberFormat="1" applyFont="1" applyFill="1" applyBorder="1" applyAlignment="1">
      <alignment horizontal="left" vertical="center" indent="1"/>
    </xf>
    <xf numFmtId="3" fontId="7" fillId="0" borderId="0" xfId="0" applyNumberFormat="1" applyFont="1" applyFill="1" applyAlignment="1">
      <alignment horizontal="right"/>
    </xf>
    <xf numFmtId="49" fontId="8" fillId="0" borderId="26" xfId="0" applyNumberFormat="1" applyFont="1" applyFill="1" applyBorder="1" applyAlignment="1">
      <alignment horizontal="left" vertical="center"/>
    </xf>
    <xf numFmtId="3" fontId="7" fillId="0" borderId="7" xfId="0" applyNumberFormat="1" applyFont="1" applyFill="1" applyBorder="1" applyAlignment="1">
      <alignment horizontal="right" vertical="center"/>
    </xf>
    <xf numFmtId="3" fontId="8" fillId="0" borderId="0" xfId="0" applyNumberFormat="1" applyFont="1" applyFill="1" applyBorder="1" applyAlignment="1" applyProtection="1"/>
    <xf numFmtId="3" fontId="8" fillId="0" borderId="0" xfId="0" applyNumberFormat="1" applyFont="1" applyFill="1" applyBorder="1" applyAlignment="1" applyProtection="1">
      <alignment horizontal="left"/>
    </xf>
    <xf numFmtId="3" fontId="8" fillId="0" borderId="29" xfId="0" applyNumberFormat="1" applyFont="1" applyFill="1" applyBorder="1" applyAlignment="1" applyProtection="1"/>
    <xf numFmtId="3" fontId="8" fillId="0" borderId="29" xfId="0" applyNumberFormat="1" applyFont="1" applyFill="1" applyBorder="1" applyAlignment="1" applyProtection="1">
      <alignment horizontal="left"/>
    </xf>
    <xf numFmtId="3" fontId="8" fillId="0" borderId="15" xfId="0" applyNumberFormat="1" applyFont="1" applyFill="1" applyBorder="1" applyAlignment="1" applyProtection="1"/>
    <xf numFmtId="3" fontId="8" fillId="0" borderId="15" xfId="0" applyNumberFormat="1" applyFont="1" applyFill="1" applyBorder="1" applyAlignment="1" applyProtection="1">
      <alignment horizontal="left"/>
    </xf>
    <xf numFmtId="3" fontId="8" fillId="0" borderId="26" xfId="0" applyNumberFormat="1" applyFont="1" applyFill="1" applyBorder="1" applyAlignment="1" applyProtection="1"/>
    <xf numFmtId="3" fontId="8" fillId="0" borderId="26" xfId="0" applyNumberFormat="1" applyFont="1" applyFill="1" applyBorder="1" applyAlignment="1" applyProtection="1">
      <alignment horizontal="left"/>
    </xf>
    <xf numFmtId="3" fontId="6" fillId="0" borderId="0" xfId="22" applyNumberFormat="1" applyFont="1" applyFill="1" applyBorder="1"/>
    <xf numFmtId="3" fontId="6" fillId="0" borderId="0" xfId="22" applyNumberFormat="1" applyFont="1" applyFill="1" applyBorder="1" applyAlignment="1">
      <alignment horizontal="left"/>
    </xf>
    <xf numFmtId="3" fontId="7" fillId="0" borderId="0" xfId="0" quotePrefix="1" applyNumberFormat="1" applyFont="1" applyFill="1" applyBorder="1" applyAlignment="1" applyProtection="1">
      <alignment horizontal="right" vertical="center"/>
    </xf>
    <xf numFmtId="3" fontId="8" fillId="0" borderId="0" xfId="0" quotePrefix="1" applyNumberFormat="1" applyFont="1" applyFill="1" applyBorder="1" applyAlignment="1" applyProtection="1">
      <alignment horizontal="right"/>
    </xf>
    <xf numFmtId="3" fontId="8" fillId="0" borderId="0" xfId="0" quotePrefix="1" applyNumberFormat="1" applyFont="1" applyFill="1" applyBorder="1" applyAlignment="1" applyProtection="1">
      <alignment horizontal="left"/>
    </xf>
    <xf numFmtId="3" fontId="8" fillId="0" borderId="29" xfId="0" applyNumberFormat="1" applyFont="1" applyFill="1" applyBorder="1" applyAlignment="1" applyProtection="1">
      <alignment horizontal="left" vertical="center"/>
    </xf>
    <xf numFmtId="3" fontId="7" fillId="0" borderId="29" xfId="0" quotePrefix="1" applyNumberFormat="1" applyFont="1" applyFill="1" applyBorder="1" applyAlignment="1">
      <alignment horizontal="right" vertical="center"/>
    </xf>
    <xf numFmtId="3" fontId="7" fillId="0" borderId="0" xfId="0" quotePrefix="1" applyNumberFormat="1" applyFont="1" applyFill="1" applyBorder="1" applyAlignment="1">
      <alignment horizontal="right" vertical="center"/>
    </xf>
    <xf numFmtId="3" fontId="6" fillId="0" borderId="31" xfId="22" applyNumberFormat="1" applyFont="1" applyFill="1" applyBorder="1" applyAlignment="1">
      <alignment horizontal="left"/>
    </xf>
    <xf numFmtId="3" fontId="7" fillId="0" borderId="0" xfId="0" quotePrefix="1" applyNumberFormat="1" applyFont="1" applyFill="1" applyAlignment="1">
      <alignment horizontal="right" vertical="center"/>
    </xf>
    <xf numFmtId="3" fontId="8" fillId="0" borderId="0" xfId="0" quotePrefix="1" applyNumberFormat="1" applyFont="1" applyFill="1" applyAlignment="1">
      <alignment horizontal="left" vertical="center"/>
    </xf>
    <xf numFmtId="3" fontId="8" fillId="0" borderId="0" xfId="22" applyNumberFormat="1" applyFont="1" applyFill="1" applyBorder="1" applyAlignment="1">
      <alignment horizontal="left"/>
    </xf>
    <xf numFmtId="3" fontId="8" fillId="0" borderId="31" xfId="0" applyNumberFormat="1" applyFont="1" applyFill="1" applyBorder="1" applyAlignment="1">
      <alignment horizontal="left" vertical="center"/>
    </xf>
    <xf numFmtId="3" fontId="8" fillId="0" borderId="15" xfId="22" applyNumberFormat="1" applyFont="1" applyFill="1" applyBorder="1" applyAlignment="1">
      <alignment horizontal="left"/>
    </xf>
    <xf numFmtId="3" fontId="6" fillId="0" borderId="15" xfId="22" applyNumberFormat="1" applyFont="1" applyFill="1" applyBorder="1" applyAlignment="1">
      <alignment horizontal="left"/>
    </xf>
    <xf numFmtId="0" fontId="8" fillId="0" borderId="26" xfId="22" applyFont="1" applyFill="1" applyBorder="1" applyAlignment="1">
      <alignment horizontal="left"/>
    </xf>
    <xf numFmtId="3" fontId="8" fillId="0" borderId="29" xfId="22" applyNumberFormat="1" applyFont="1" applyFill="1" applyBorder="1" applyAlignment="1">
      <alignment horizontal="left"/>
    </xf>
    <xf numFmtId="4" fontId="8" fillId="0" borderId="0" xfId="0" applyNumberFormat="1" applyFont="1" applyFill="1" applyAlignment="1">
      <alignment horizontal="left" vertical="center"/>
    </xf>
    <xf numFmtId="4" fontId="8" fillId="0" borderId="0" xfId="0" applyNumberFormat="1" applyFont="1" applyFill="1" applyBorder="1" applyAlignment="1">
      <alignment horizontal="left" vertical="center"/>
    </xf>
    <xf numFmtId="49" fontId="7" fillId="0" borderId="28" xfId="0" applyNumberFormat="1" applyFont="1" applyFill="1" applyBorder="1" applyAlignment="1">
      <alignment horizontal="left" vertical="center" indent="2"/>
    </xf>
    <xf numFmtId="4" fontId="8" fillId="0" borderId="26" xfId="0" applyNumberFormat="1" applyFont="1" applyFill="1" applyBorder="1" applyAlignment="1">
      <alignment horizontal="left" vertical="center"/>
    </xf>
    <xf numFmtId="3" fontId="8" fillId="0" borderId="0" xfId="0" applyNumberFormat="1" applyFont="1" applyFill="1" applyBorder="1" applyAlignment="1">
      <alignment horizontal="right" vertical="center"/>
    </xf>
    <xf numFmtId="3" fontId="8" fillId="0" borderId="0" xfId="0" applyNumberFormat="1" applyFont="1" applyFill="1" applyAlignment="1">
      <alignment horizontal="right"/>
    </xf>
    <xf numFmtId="3" fontId="8" fillId="0" borderId="29" xfId="0" applyNumberFormat="1" applyFont="1" applyFill="1" applyBorder="1" applyAlignment="1">
      <alignment horizontal="left"/>
    </xf>
    <xf numFmtId="49" fontId="7" fillId="0" borderId="0" xfId="0" quotePrefix="1" applyNumberFormat="1" applyFont="1" applyFill="1" applyBorder="1" applyAlignment="1">
      <alignment horizontal="right" vertical="center"/>
    </xf>
    <xf numFmtId="49" fontId="8" fillId="0" borderId="0" xfId="0" quotePrefix="1" applyNumberFormat="1" applyFont="1" applyFill="1" applyBorder="1" applyAlignment="1">
      <alignment horizontal="right" vertical="center"/>
    </xf>
    <xf numFmtId="1" fontId="8" fillId="0" borderId="0" xfId="0" applyNumberFormat="1" applyFont="1" applyFill="1" applyAlignment="1">
      <alignment horizontal="right"/>
    </xf>
    <xf numFmtId="1" fontId="7" fillId="0" borderId="0" xfId="0" applyNumberFormat="1" applyFont="1" applyFill="1" applyAlignment="1">
      <alignment horizontal="right" vertical="center"/>
    </xf>
    <xf numFmtId="1" fontId="8" fillId="0" borderId="0" xfId="0" applyNumberFormat="1" applyFont="1" applyFill="1" applyAlignment="1">
      <alignment horizontal="left"/>
    </xf>
    <xf numFmtId="1" fontId="7" fillId="0" borderId="0" xfId="0" applyNumberFormat="1" applyFont="1" applyFill="1"/>
    <xf numFmtId="1" fontId="8" fillId="0" borderId="29" xfId="0" applyNumberFormat="1" applyFont="1" applyFill="1" applyBorder="1" applyAlignment="1">
      <alignment horizontal="right"/>
    </xf>
    <xf numFmtId="1" fontId="7" fillId="0" borderId="29" xfId="0" applyNumberFormat="1" applyFont="1" applyFill="1" applyBorder="1" applyAlignment="1">
      <alignment horizontal="right" vertical="center"/>
    </xf>
    <xf numFmtId="1" fontId="8" fillId="0" borderId="0" xfId="0" applyNumberFormat="1" applyFont="1" applyFill="1" applyAlignment="1">
      <alignment horizontal="left" vertical="center"/>
    </xf>
    <xf numFmtId="1" fontId="7" fillId="0" borderId="29" xfId="0" applyNumberFormat="1" applyFont="1" applyFill="1" applyBorder="1" applyAlignment="1">
      <alignment horizontal="right"/>
    </xf>
    <xf numFmtId="1" fontId="7" fillId="0" borderId="29" xfId="0" applyNumberFormat="1" applyFont="1" applyFill="1" applyBorder="1"/>
    <xf numFmtId="1" fontId="7" fillId="0" borderId="26" xfId="0" applyNumberFormat="1" applyFont="1" applyFill="1" applyBorder="1" applyAlignment="1">
      <alignment horizontal="right" vertical="center"/>
    </xf>
    <xf numFmtId="1" fontId="8" fillId="0" borderId="26" xfId="0" applyNumberFormat="1" applyFont="1" applyFill="1" applyBorder="1"/>
    <xf numFmtId="1" fontId="8" fillId="0" borderId="26" xfId="0" applyNumberFormat="1" applyFont="1" applyFill="1" applyBorder="1" applyAlignment="1">
      <alignment horizontal="left"/>
    </xf>
    <xf numFmtId="3" fontId="8" fillId="0" borderId="26" xfId="0" applyNumberFormat="1" applyFont="1" applyFill="1" applyBorder="1" applyAlignment="1">
      <alignment horizontal="left"/>
    </xf>
    <xf numFmtId="1" fontId="7" fillId="0" borderId="26" xfId="0" applyNumberFormat="1" applyFont="1" applyFill="1" applyBorder="1"/>
    <xf numFmtId="49" fontId="8" fillId="0" borderId="0" xfId="0" applyNumberFormat="1" applyFont="1" applyFill="1" applyBorder="1" applyAlignment="1">
      <alignment horizontal="left" vertical="center"/>
    </xf>
    <xf numFmtId="3" fontId="7" fillId="0" borderId="31" xfId="0" applyNumberFormat="1" applyFont="1" applyFill="1" applyBorder="1"/>
    <xf numFmtId="49" fontId="7" fillId="0" borderId="29" xfId="0" applyNumberFormat="1" applyFont="1" applyFill="1" applyBorder="1" applyAlignment="1">
      <alignment horizontal="left" vertical="center"/>
    </xf>
    <xf numFmtId="3" fontId="8" fillId="0" borderId="0" xfId="0" quotePrefix="1" applyNumberFormat="1" applyFont="1" applyFill="1" applyBorder="1" applyAlignment="1">
      <alignment horizontal="right" vertical="center"/>
    </xf>
    <xf numFmtId="3" fontId="8" fillId="0" borderId="0" xfId="0" quotePrefix="1" applyNumberFormat="1" applyFont="1" applyFill="1" applyBorder="1" applyAlignment="1">
      <alignment horizontal="left" vertical="center"/>
    </xf>
    <xf numFmtId="3" fontId="8" fillId="0" borderId="26" xfId="0" applyNumberFormat="1" applyFont="1" applyFill="1" applyBorder="1" applyAlignment="1">
      <alignment horizontal="right" vertical="center"/>
    </xf>
    <xf numFmtId="3" fontId="8" fillId="0" borderId="29" xfId="0" applyNumberFormat="1" applyFont="1" applyFill="1" applyBorder="1" applyAlignment="1">
      <alignment horizontal="right"/>
    </xf>
    <xf numFmtId="0" fontId="7" fillId="0" borderId="29" xfId="0" applyFont="1" applyFill="1" applyBorder="1" applyAlignment="1">
      <alignment vertical="center"/>
    </xf>
    <xf numFmtId="3" fontId="8" fillId="0" borderId="0" xfId="0" quotePrefix="1" applyNumberFormat="1" applyFont="1" applyFill="1" applyAlignment="1">
      <alignment horizontal="right" vertical="center"/>
    </xf>
    <xf numFmtId="3" fontId="8" fillId="0" borderId="29" xfId="0" applyNumberFormat="1" applyFont="1" applyFill="1" applyBorder="1" applyAlignment="1">
      <alignment horizontal="right" vertical="center"/>
    </xf>
    <xf numFmtId="49" fontId="7" fillId="0" borderId="29" xfId="0" applyNumberFormat="1" applyFont="1" applyFill="1" applyBorder="1" applyAlignment="1">
      <alignment horizontal="left" vertical="center" indent="1"/>
    </xf>
    <xf numFmtId="49" fontId="5" fillId="0" borderId="28" xfId="0" applyNumberFormat="1" applyFont="1" applyFill="1" applyBorder="1" applyAlignment="1">
      <alignment horizontal="left" vertical="center" indent="1"/>
    </xf>
    <xf numFmtId="3" fontId="7" fillId="0" borderId="29" xfId="0" quotePrefix="1" applyNumberFormat="1" applyFont="1" applyFill="1" applyBorder="1" applyAlignment="1">
      <alignment horizontal="right"/>
    </xf>
    <xf numFmtId="3" fontId="8" fillId="0" borderId="31" xfId="0" applyNumberFormat="1" applyFont="1" applyFill="1" applyBorder="1" applyAlignment="1">
      <alignment horizontal="right" vertical="center"/>
    </xf>
    <xf numFmtId="0" fontId="0" fillId="0" borderId="0" xfId="0" applyFill="1" applyAlignment="1">
      <alignment vertical="center"/>
    </xf>
    <xf numFmtId="0" fontId="8" fillId="0" borderId="0" xfId="0" applyFont="1" applyFill="1" applyAlignment="1">
      <alignment vertical="center"/>
    </xf>
    <xf numFmtId="0" fontId="8" fillId="0" borderId="0" xfId="0" applyFont="1" applyFill="1" applyAlignment="1">
      <alignment horizontal="left" vertical="center"/>
    </xf>
    <xf numFmtId="3" fontId="7" fillId="0" borderId="0" xfId="0" applyNumberFormat="1" applyFont="1" applyFill="1" applyAlignment="1">
      <alignment vertical="center"/>
    </xf>
    <xf numFmtId="49" fontId="5" fillId="0" borderId="29" xfId="21" applyNumberFormat="1" applyFont="1" applyBorder="1" applyAlignment="1" applyProtection="1">
      <alignment horizontal="center" vertical="center"/>
      <protection locked="0"/>
    </xf>
    <xf numFmtId="49" fontId="5" fillId="0" borderId="32" xfId="21" applyNumberFormat="1" applyFont="1" applyBorder="1" applyAlignment="1" applyProtection="1">
      <alignment horizontal="center" vertical="center"/>
      <protection locked="0"/>
    </xf>
    <xf numFmtId="49" fontId="7" fillId="0" borderId="25" xfId="0" applyNumberFormat="1" applyFont="1" applyBorder="1" applyAlignment="1">
      <alignment horizontal="left" vertical="center"/>
    </xf>
    <xf numFmtId="49" fontId="7" fillId="0" borderId="0" xfId="0" applyNumberFormat="1" applyFont="1" applyFill="1" applyBorder="1" applyAlignment="1">
      <alignment horizontal="left" vertical="center"/>
    </xf>
    <xf numFmtId="49" fontId="7" fillId="0" borderId="25" xfId="0" applyNumberFormat="1" applyFont="1" applyFill="1" applyBorder="1" applyAlignment="1">
      <alignment horizontal="left" vertical="center"/>
    </xf>
    <xf numFmtId="49" fontId="5" fillId="0" borderId="25" xfId="19" applyNumberFormat="1" applyFont="1" applyBorder="1" applyAlignment="1" applyProtection="1">
      <alignment horizontal="left" vertical="center" indent="1"/>
      <protection locked="0"/>
    </xf>
    <xf numFmtId="49" fontId="5" fillId="0" borderId="25" xfId="24" applyNumberFormat="1" applyFont="1" applyBorder="1" applyAlignment="1" applyProtection="1">
      <alignment horizontal="left" vertical="center"/>
      <protection locked="0"/>
    </xf>
    <xf numFmtId="49" fontId="7" fillId="0" borderId="25" xfId="0" applyNumberFormat="1" applyFont="1" applyBorder="1" applyAlignment="1">
      <alignment horizontal="left" vertical="center" indent="1"/>
    </xf>
    <xf numFmtId="49" fontId="5" fillId="0" borderId="25" xfId="19" applyNumberFormat="1" applyFont="1" applyBorder="1" applyAlignment="1" applyProtection="1">
      <alignment horizontal="left" vertical="center" indent="2"/>
      <protection locked="0"/>
    </xf>
    <xf numFmtId="49" fontId="5" fillId="0" borderId="25" xfId="24" applyNumberFormat="1" applyFont="1" applyBorder="1" applyAlignment="1" applyProtection="1">
      <alignment horizontal="left" vertical="center" indent="1"/>
      <protection locked="0"/>
    </xf>
    <xf numFmtId="3" fontId="7" fillId="0" borderId="0" xfId="0" applyNumberFormat="1" applyFont="1" applyFill="1" applyBorder="1" applyAlignment="1">
      <alignment horizontal="left" vertical="center"/>
    </xf>
    <xf numFmtId="3" fontId="7" fillId="0" borderId="29" xfId="0" applyNumberFormat="1" applyFont="1" applyFill="1" applyBorder="1" applyAlignment="1">
      <alignment horizontal="left" vertical="center"/>
    </xf>
    <xf numFmtId="3" fontId="7" fillId="0" borderId="15" xfId="0" applyNumberFormat="1" applyFont="1" applyFill="1" applyBorder="1" applyAlignment="1">
      <alignment horizontal="left" vertical="center"/>
    </xf>
    <xf numFmtId="3" fontId="5" fillId="0" borderId="0" xfId="25" quotePrefix="1" applyNumberFormat="1" applyFont="1" applyFill="1" applyBorder="1" applyAlignment="1" applyProtection="1">
      <alignment horizontal="right" vertical="center"/>
      <protection locked="0"/>
    </xf>
    <xf numFmtId="0" fontId="18" fillId="0" borderId="0" xfId="0" applyFont="1" applyAlignment="1">
      <alignment vertical="center"/>
    </xf>
    <xf numFmtId="0" fontId="5" fillId="0" borderId="30" xfId="10" applyFont="1" applyBorder="1" applyAlignment="1" applyProtection="1">
      <alignment horizontal="center" vertical="center"/>
      <protection locked="0"/>
    </xf>
    <xf numFmtId="49" fontId="5" fillId="0" borderId="28" xfId="24" applyNumberFormat="1" applyFont="1" applyBorder="1" applyAlignment="1" applyProtection="1">
      <alignment horizontal="left" vertical="center" indent="1"/>
      <protection locked="0"/>
    </xf>
    <xf numFmtId="49" fontId="5" fillId="0" borderId="28" xfId="24" applyNumberFormat="1" applyFont="1" applyBorder="1" applyAlignment="1" applyProtection="1">
      <alignment horizontal="left" vertical="center"/>
      <protection locked="0"/>
    </xf>
    <xf numFmtId="49" fontId="5" fillId="0" borderId="28" xfId="24" applyNumberFormat="1" applyFont="1" applyBorder="1" applyAlignment="1" applyProtection="1">
      <alignment horizontal="left" vertical="center" indent="2"/>
      <protection locked="0"/>
    </xf>
    <xf numFmtId="0" fontId="18" fillId="0" borderId="0" xfId="0" applyFont="1" applyFill="1" applyAlignment="1"/>
    <xf numFmtId="49" fontId="5" fillId="0" borderId="29" xfId="21" applyNumberFormat="1" applyFont="1" applyFill="1" applyBorder="1" applyAlignment="1" applyProtection="1">
      <alignment horizontal="center" vertical="center"/>
      <protection locked="0"/>
    </xf>
    <xf numFmtId="49" fontId="5" fillId="0" borderId="8" xfId="24" applyNumberFormat="1" applyFont="1" applyBorder="1" applyAlignment="1" applyProtection="1">
      <alignment horizontal="left" vertical="center" indent="1"/>
      <protection locked="0"/>
    </xf>
    <xf numFmtId="49" fontId="5" fillId="0" borderId="29" xfId="24" quotePrefix="1" applyNumberFormat="1" applyFont="1" applyBorder="1" applyAlignment="1" applyProtection="1">
      <alignment horizontal="left" vertical="center" indent="1"/>
      <protection locked="0"/>
    </xf>
    <xf numFmtId="0" fontId="7" fillId="0" borderId="29" xfId="0" applyFont="1" applyBorder="1" applyAlignment="1"/>
    <xf numFmtId="49" fontId="7" fillId="0" borderId="25" xfId="0" applyNumberFormat="1" applyFont="1" applyFill="1" applyBorder="1" applyAlignment="1">
      <alignment horizontal="left" vertical="center" indent="1"/>
    </xf>
    <xf numFmtId="49" fontId="5" fillId="0" borderId="8" xfId="24" applyNumberFormat="1" applyFont="1" applyBorder="1" applyAlignment="1" applyProtection="1">
      <alignment horizontal="left" vertical="center" indent="2"/>
      <protection locked="0"/>
    </xf>
    <xf numFmtId="0" fontId="3" fillId="0" borderId="0" xfId="0" applyFont="1" applyAlignment="1">
      <alignment horizontal="left" vertical="center"/>
    </xf>
    <xf numFmtId="3" fontId="3" fillId="0" borderId="0" xfId="0" applyNumberFormat="1" applyFont="1" applyAlignment="1">
      <alignment horizontal="right" vertical="center"/>
    </xf>
    <xf numFmtId="3" fontId="3" fillId="0" borderId="0" xfId="0" applyNumberFormat="1" applyFont="1" applyBorder="1" applyAlignment="1">
      <alignment horizontal="right" vertical="center"/>
    </xf>
    <xf numFmtId="3" fontId="3" fillId="0" borderId="15"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0" xfId="0" applyNumberFormat="1" applyFont="1" applyFill="1" applyAlignment="1">
      <alignment horizontal="right" vertical="center"/>
    </xf>
    <xf numFmtId="3" fontId="3" fillId="0" borderId="16"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3" fontId="3" fillId="0" borderId="15" xfId="0" applyNumberFormat="1" applyFont="1" applyFill="1" applyBorder="1" applyAlignment="1">
      <alignment horizontal="right" vertical="center"/>
    </xf>
    <xf numFmtId="164" fontId="3" fillId="0" borderId="0" xfId="0" applyNumberFormat="1" applyFont="1" applyAlignment="1">
      <alignment horizontal="right" vertical="center"/>
    </xf>
    <xf numFmtId="164" fontId="3" fillId="0" borderId="0" xfId="0" applyNumberFormat="1" applyFont="1" applyFill="1" applyAlignment="1">
      <alignment horizontal="right" vertical="center"/>
    </xf>
    <xf numFmtId="164" fontId="3" fillId="0" borderId="16"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0" borderId="15" xfId="0" applyNumberFormat="1" applyFont="1" applyFill="1" applyBorder="1" applyAlignment="1">
      <alignment horizontal="right" vertical="center"/>
    </xf>
    <xf numFmtId="0" fontId="4" fillId="0" borderId="0" xfId="0" applyFont="1" applyAlignment="1">
      <alignment horizontal="left" vertical="center"/>
    </xf>
    <xf numFmtId="164" fontId="3" fillId="0" borderId="0" xfId="0" applyNumberFormat="1" applyFont="1" applyBorder="1" applyAlignment="1">
      <alignment horizontal="right" vertical="center"/>
    </xf>
    <xf numFmtId="0" fontId="0" fillId="0" borderId="0" xfId="0" applyAlignment="1">
      <alignment horizontal="left" vertical="center"/>
    </xf>
    <xf numFmtId="37" fontId="5" fillId="0" borderId="0" xfId="5" applyNumberFormat="1" applyFont="1" applyFill="1" applyBorder="1" applyAlignment="1" applyProtection="1">
      <alignment horizontal="center" vertical="center"/>
      <protection locked="0"/>
    </xf>
    <xf numFmtId="37" fontId="5" fillId="0" borderId="0" xfId="5" applyNumberFormat="1" applyFont="1" applyBorder="1" applyAlignment="1" applyProtection="1">
      <alignment horizontal="center" vertical="center"/>
      <protection locked="0"/>
    </xf>
    <xf numFmtId="0" fontId="3" fillId="0" borderId="34" xfId="0" applyFont="1" applyBorder="1"/>
    <xf numFmtId="3" fontId="3" fillId="0" borderId="7" xfId="0" applyNumberFormat="1" applyFont="1" applyBorder="1" applyAlignment="1">
      <alignment horizontal="right" vertical="center"/>
    </xf>
    <xf numFmtId="49" fontId="3" fillId="0" borderId="0" xfId="0" applyNumberFormat="1" applyFont="1" applyFill="1" applyAlignment="1">
      <alignment horizontal="right" vertical="center"/>
    </xf>
    <xf numFmtId="49" fontId="3" fillId="0" borderId="0" xfId="0" applyNumberFormat="1" applyFont="1" applyAlignment="1">
      <alignment horizontal="right" vertical="center"/>
    </xf>
    <xf numFmtId="49" fontId="3" fillId="0" borderId="0" xfId="0" applyNumberFormat="1" applyFont="1" applyAlignment="1">
      <alignment horizontal="right"/>
    </xf>
    <xf numFmtId="49" fontId="3" fillId="0" borderId="0" xfId="0" applyNumberFormat="1" applyFont="1" applyFill="1" applyAlignment="1">
      <alignment horizontal="left" vertical="center"/>
    </xf>
    <xf numFmtId="49" fontId="3" fillId="0" borderId="0" xfId="0" applyNumberFormat="1" applyFont="1" applyAlignment="1">
      <alignment horizontal="left" vertical="center"/>
    </xf>
    <xf numFmtId="49" fontId="3" fillId="0" borderId="16" xfId="0" applyNumberFormat="1" applyFont="1" applyBorder="1" applyAlignment="1">
      <alignment horizontal="right" vertical="center"/>
    </xf>
    <xf numFmtId="49" fontId="3" fillId="0" borderId="16" xfId="0" applyNumberFormat="1" applyFont="1" applyBorder="1" applyAlignment="1">
      <alignment horizontal="right"/>
    </xf>
    <xf numFmtId="49" fontId="3" fillId="0" borderId="16" xfId="0" applyNumberFormat="1" applyFont="1" applyFill="1" applyBorder="1" applyAlignment="1">
      <alignment horizontal="right" vertical="center"/>
    </xf>
    <xf numFmtId="49" fontId="4" fillId="0" borderId="16" xfId="0" applyNumberFormat="1" applyFont="1" applyFill="1" applyBorder="1" applyAlignment="1">
      <alignment horizontal="left" vertical="center"/>
    </xf>
    <xf numFmtId="49" fontId="4" fillId="0" borderId="16" xfId="0" applyNumberFormat="1" applyFont="1" applyBorder="1" applyAlignment="1">
      <alignment horizontal="left" vertical="center"/>
    </xf>
    <xf numFmtId="49" fontId="3" fillId="0" borderId="15" xfId="0" applyNumberFormat="1" applyFont="1" applyBorder="1" applyAlignment="1">
      <alignment horizontal="right" vertical="center"/>
    </xf>
    <xf numFmtId="49" fontId="3" fillId="0" borderId="15" xfId="0" applyNumberFormat="1" applyFont="1" applyBorder="1" applyAlignment="1">
      <alignment horizontal="right"/>
    </xf>
    <xf numFmtId="49" fontId="4" fillId="0" borderId="15" xfId="0" applyNumberFormat="1" applyFont="1" applyBorder="1" applyAlignment="1">
      <alignment horizontal="left" vertical="center"/>
    </xf>
    <xf numFmtId="49" fontId="3" fillId="0" borderId="15" xfId="0" applyNumberFormat="1" applyFont="1" applyBorder="1"/>
    <xf numFmtId="0" fontId="3" fillId="0" borderId="0" xfId="0" applyFont="1" applyFill="1" applyBorder="1"/>
    <xf numFmtId="0" fontId="3" fillId="0" borderId="34" xfId="0" applyFont="1" applyFill="1" applyBorder="1"/>
    <xf numFmtId="0" fontId="3" fillId="0" borderId="0" xfId="0" applyFont="1" applyFill="1" applyAlignment="1">
      <alignment horizontal="right" vertical="center"/>
    </xf>
    <xf numFmtId="0" fontId="3" fillId="0" borderId="34" xfId="0" applyFont="1" applyFill="1" applyBorder="1" applyAlignment="1">
      <alignment horizontal="right" vertical="center"/>
    </xf>
    <xf numFmtId="0" fontId="3" fillId="0" borderId="15" xfId="0" applyFont="1" applyFill="1" applyBorder="1" applyAlignment="1">
      <alignment horizontal="right" vertical="center"/>
    </xf>
    <xf numFmtId="170" fontId="3" fillId="0" borderId="0" xfId="0" applyNumberFormat="1" applyFont="1" applyFill="1" applyAlignment="1">
      <alignment horizontal="right" vertical="center"/>
    </xf>
    <xf numFmtId="170" fontId="3" fillId="0" borderId="34" xfId="0" applyNumberFormat="1" applyFont="1" applyFill="1" applyBorder="1" applyAlignment="1">
      <alignment horizontal="right" vertical="center"/>
    </xf>
    <xf numFmtId="170" fontId="3" fillId="0" borderId="15" xfId="0" applyNumberFormat="1" applyFont="1" applyFill="1" applyBorder="1" applyAlignment="1">
      <alignment horizontal="right" vertical="center"/>
    </xf>
    <xf numFmtId="3" fontId="3" fillId="0" borderId="34" xfId="0" applyNumberFormat="1" applyFont="1" applyFill="1" applyBorder="1" applyAlignment="1">
      <alignment horizontal="right" vertical="center"/>
    </xf>
    <xf numFmtId="3" fontId="5" fillId="0" borderId="0" xfId="2" applyNumberFormat="1" applyFont="1" applyBorder="1" applyAlignment="1">
      <alignment horizontal="right" vertical="center"/>
    </xf>
    <xf numFmtId="3" fontId="5" fillId="0" borderId="34" xfId="2" applyNumberFormat="1" applyFont="1" applyBorder="1" applyAlignment="1">
      <alignment horizontal="right" vertical="center"/>
    </xf>
    <xf numFmtId="49" fontId="6" fillId="0" borderId="0" xfId="2" quotePrefix="1" applyNumberFormat="1" applyFont="1" applyBorder="1" applyAlignment="1">
      <alignment horizontal="right" vertical="center"/>
    </xf>
    <xf numFmtId="49" fontId="5" fillId="0" borderId="0" xfId="2" applyNumberFormat="1" applyFont="1" applyBorder="1" applyAlignment="1">
      <alignment horizontal="right" vertical="center"/>
    </xf>
    <xf numFmtId="37" fontId="5" fillId="0" borderId="0" xfId="1" applyNumberFormat="1" applyFont="1" applyBorder="1" applyAlignment="1" applyProtection="1">
      <alignment vertical="center"/>
      <protection locked="0"/>
    </xf>
    <xf numFmtId="3" fontId="5" fillId="0" borderId="26" xfId="0" applyNumberFormat="1" applyFont="1" applyFill="1" applyBorder="1" applyAlignment="1">
      <alignment horizontal="right" vertical="center"/>
    </xf>
    <xf numFmtId="3" fontId="5" fillId="0" borderId="26" xfId="0" applyNumberFormat="1" applyFont="1" applyFill="1" applyBorder="1" applyAlignment="1">
      <alignment vertical="center"/>
    </xf>
    <xf numFmtId="0" fontId="5" fillId="0" borderId="26" xfId="0" applyFont="1" applyFill="1" applyBorder="1" applyAlignment="1">
      <alignment vertical="center"/>
    </xf>
    <xf numFmtId="164" fontId="5" fillId="0" borderId="26" xfId="0" applyNumberFormat="1" applyFont="1" applyFill="1" applyBorder="1" applyAlignment="1">
      <alignment horizontal="right" vertical="center"/>
    </xf>
    <xf numFmtId="49" fontId="5" fillId="0" borderId="19" xfId="0" quotePrefix="1" applyNumberFormat="1" applyFont="1" applyFill="1" applyBorder="1" applyAlignment="1">
      <alignment horizontal="right" vertical="center"/>
    </xf>
    <xf numFmtId="49" fontId="5" fillId="0" borderId="19" xfId="0" applyNumberFormat="1" applyFont="1" applyFill="1" applyBorder="1" applyAlignment="1">
      <alignment vertical="center"/>
    </xf>
    <xf numFmtId="3" fontId="5" fillId="0" borderId="15" xfId="5" quotePrefix="1" applyNumberFormat="1" applyFont="1" applyBorder="1" applyAlignment="1" applyProtection="1">
      <alignment horizontal="right" vertical="center"/>
      <protection locked="0"/>
    </xf>
    <xf numFmtId="0" fontId="5" fillId="0" borderId="15" xfId="0" applyFont="1" applyBorder="1" applyAlignment="1">
      <alignment vertical="center"/>
    </xf>
    <xf numFmtId="0" fontId="5" fillId="0" borderId="34" xfId="0" applyFont="1" applyBorder="1" applyAlignment="1">
      <alignment vertical="center"/>
    </xf>
    <xf numFmtId="37" fontId="5" fillId="0" borderId="0" xfId="5" applyNumberFormat="1" applyFont="1" applyBorder="1" applyAlignment="1" applyProtection="1">
      <alignment vertical="center"/>
      <protection locked="0"/>
    </xf>
    <xf numFmtId="3" fontId="5" fillId="0" borderId="15" xfId="0" applyNumberFormat="1" applyFont="1" applyBorder="1" applyAlignment="1">
      <alignment horizontal="right" vertical="center"/>
    </xf>
    <xf numFmtId="49" fontId="5" fillId="0" borderId="20" xfId="5" quotePrefix="1" applyNumberFormat="1" applyFont="1" applyBorder="1" applyAlignment="1" applyProtection="1">
      <alignment horizontal="right" vertical="center"/>
      <protection locked="0"/>
    </xf>
    <xf numFmtId="49" fontId="5" fillId="0" borderId="0" xfId="5" quotePrefix="1" applyNumberFormat="1" applyFont="1" applyAlignment="1" applyProtection="1">
      <alignment horizontal="right" vertical="center"/>
      <protection locked="0"/>
    </xf>
    <xf numFmtId="49" fontId="5" fillId="0" borderId="0" xfId="0" applyNumberFormat="1" applyFont="1" applyAlignment="1">
      <alignment vertical="center"/>
    </xf>
    <xf numFmtId="49" fontId="5" fillId="0" borderId="15" xfId="5" quotePrefix="1" applyNumberFormat="1" applyFont="1" applyBorder="1" applyAlignment="1" applyProtection="1">
      <alignment horizontal="right" vertical="center"/>
      <protection locked="0"/>
    </xf>
    <xf numFmtId="49" fontId="5" fillId="0" borderId="15" xfId="0" applyNumberFormat="1" applyFont="1" applyBorder="1" applyAlignment="1">
      <alignment vertical="center"/>
    </xf>
    <xf numFmtId="49" fontId="5" fillId="0" borderId="0" xfId="5" quotePrefix="1" applyNumberFormat="1" applyFont="1" applyFill="1" applyAlignment="1" applyProtection="1">
      <alignment horizontal="right" vertical="center"/>
      <protection locked="0"/>
    </xf>
    <xf numFmtId="49" fontId="5" fillId="0" borderId="15" xfId="0" applyNumberFormat="1" applyFont="1" applyBorder="1" applyAlignment="1">
      <alignment horizontal="right" vertical="center"/>
    </xf>
    <xf numFmtId="3" fontId="5" fillId="0" borderId="34" xfId="0" applyNumberFormat="1" applyFont="1" applyBorder="1" applyAlignment="1">
      <alignment horizontal="right" vertical="center"/>
    </xf>
    <xf numFmtId="49" fontId="5" fillId="0" borderId="34" xfId="0" applyNumberFormat="1" applyFont="1" applyBorder="1" applyAlignment="1">
      <alignment horizontal="right" vertical="center"/>
    </xf>
    <xf numFmtId="0" fontId="6" fillId="0" borderId="0" xfId="0" applyFont="1" applyFill="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0" fillId="0" borderId="0" xfId="0" applyAlignment="1">
      <alignment horizontal="left" vertical="center" wrapText="1"/>
    </xf>
    <xf numFmtId="37" fontId="5" fillId="0" borderId="0" xfId="14" applyNumberFormat="1" applyFont="1" applyFill="1" applyBorder="1" applyAlignment="1" applyProtection="1">
      <alignment horizontal="center" vertical="center"/>
      <protection locked="0"/>
    </xf>
    <xf numFmtId="37" fontId="5" fillId="0" borderId="0" xfId="14" applyNumberFormat="1" applyFont="1" applyBorder="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left" vertical="center" wrapText="1"/>
    </xf>
    <xf numFmtId="3" fontId="5" fillId="0" borderId="0" xfId="17" applyNumberFormat="1" applyFont="1" applyFill="1" applyBorder="1" applyAlignment="1">
      <alignment horizontal="right" vertical="center"/>
    </xf>
    <xf numFmtId="3" fontId="6" fillId="0" borderId="0" xfId="18" applyNumberFormat="1" applyFont="1" applyFill="1" applyAlignment="1" applyProtection="1">
      <alignment horizontal="right" vertical="center"/>
      <protection locked="0"/>
    </xf>
    <xf numFmtId="3" fontId="6" fillId="0" borderId="0" xfId="18" applyNumberFormat="1" applyFont="1" applyFill="1" applyBorder="1" applyAlignment="1" applyProtection="1">
      <alignment horizontal="right" vertical="center"/>
      <protection locked="0"/>
    </xf>
    <xf numFmtId="3" fontId="6" fillId="0" borderId="0" xfId="18" applyNumberFormat="1" applyFont="1" applyFill="1" applyAlignment="1" applyProtection="1">
      <alignment horizontal="right" vertical="center"/>
    </xf>
    <xf numFmtId="3" fontId="6" fillId="0" borderId="9" xfId="18" applyNumberFormat="1" applyFont="1" applyFill="1" applyBorder="1" applyAlignment="1" applyProtection="1">
      <alignment horizontal="right" vertical="center"/>
    </xf>
    <xf numFmtId="3" fontId="5" fillId="0" borderId="14" xfId="17" applyNumberFormat="1" applyFont="1" applyFill="1" applyBorder="1" applyAlignment="1">
      <alignment horizontal="right" vertical="center"/>
    </xf>
    <xf numFmtId="3" fontId="6" fillId="0" borderId="1" xfId="18" applyNumberFormat="1" applyFont="1" applyFill="1" applyBorder="1" applyAlignment="1" applyProtection="1">
      <alignment horizontal="right" vertical="center"/>
    </xf>
    <xf numFmtId="3" fontId="6" fillId="0" borderId="0" xfId="18" applyNumberFormat="1" applyFont="1" applyFill="1" applyBorder="1" applyAlignment="1" applyProtection="1">
      <alignment horizontal="right" vertical="center"/>
    </xf>
    <xf numFmtId="3" fontId="13" fillId="0" borderId="0" xfId="18" applyNumberFormat="1" applyFont="1" applyFill="1" applyAlignment="1" applyProtection="1">
      <alignment horizontal="right" vertical="center"/>
    </xf>
    <xf numFmtId="3" fontId="17" fillId="0" borderId="0" xfId="18" applyNumberFormat="1" applyFont="1" applyFill="1" applyBorder="1" applyAlignment="1" applyProtection="1">
      <alignment horizontal="right" vertical="center"/>
      <protection locked="0"/>
    </xf>
    <xf numFmtId="3" fontId="5" fillId="0" borderId="13" xfId="17" applyNumberFormat="1" applyFont="1" applyFill="1" applyBorder="1" applyAlignment="1" applyProtection="1">
      <alignment horizontal="right" vertical="center"/>
    </xf>
    <xf numFmtId="3" fontId="5" fillId="0" borderId="13" xfId="17" applyNumberFormat="1" applyFont="1" applyFill="1" applyBorder="1" applyAlignment="1">
      <alignment horizontal="right" vertical="center"/>
    </xf>
    <xf numFmtId="3" fontId="5" fillId="0" borderId="17" xfId="17" applyNumberFormat="1" applyFont="1" applyFill="1" applyBorder="1" applyAlignment="1" applyProtection="1">
      <alignment horizontal="right" vertical="center"/>
    </xf>
    <xf numFmtId="3" fontId="6" fillId="0" borderId="2" xfId="18" applyNumberFormat="1" applyFont="1" applyFill="1" applyBorder="1" applyAlignment="1" applyProtection="1">
      <alignment horizontal="right" vertical="center"/>
    </xf>
    <xf numFmtId="3" fontId="5" fillId="0" borderId="17" xfId="18" applyNumberFormat="1" applyFont="1" applyFill="1" applyBorder="1" applyAlignment="1" applyProtection="1">
      <alignment horizontal="right" vertical="center"/>
      <protection locked="0"/>
    </xf>
    <xf numFmtId="3" fontId="6" fillId="0" borderId="17" xfId="18" applyNumberFormat="1" applyFont="1" applyFill="1" applyBorder="1" applyAlignment="1" applyProtection="1">
      <alignment horizontal="right" vertical="center"/>
      <protection locked="0"/>
    </xf>
    <xf numFmtId="49" fontId="5" fillId="0" borderId="0" xfId="0" quotePrefix="1" applyNumberFormat="1" applyFont="1" applyFill="1" applyBorder="1" applyAlignment="1">
      <alignment horizontal="right" vertical="center"/>
    </xf>
    <xf numFmtId="3" fontId="12" fillId="0" borderId="34" xfId="6" applyNumberFormat="1" applyFont="1" applyBorder="1" applyAlignment="1" applyProtection="1">
      <alignment horizontal="right" vertical="center"/>
      <protection locked="0"/>
    </xf>
    <xf numFmtId="37" fontId="5" fillId="0" borderId="0" xfId="6" applyNumberFormat="1" applyFont="1" applyBorder="1" applyAlignment="1" applyProtection="1">
      <alignment vertical="center"/>
      <protection locked="0"/>
    </xf>
    <xf numFmtId="3" fontId="12" fillId="0" borderId="23" xfId="0" applyNumberFormat="1" applyFont="1" applyBorder="1" applyAlignment="1">
      <alignment vertical="center"/>
    </xf>
    <xf numFmtId="3" fontId="12" fillId="0" borderId="15" xfId="0" applyNumberFormat="1" applyFont="1" applyBorder="1" applyAlignment="1">
      <alignment vertical="center"/>
    </xf>
    <xf numFmtId="3" fontId="12" fillId="0" borderId="15" xfId="6" applyNumberFormat="1" applyFont="1" applyBorder="1" applyAlignment="1" applyProtection="1">
      <alignment horizontal="right" vertical="center"/>
      <protection locked="0"/>
    </xf>
    <xf numFmtId="3" fontId="13" fillId="0" borderId="23" xfId="0" applyNumberFormat="1" applyFont="1" applyBorder="1" applyAlignment="1">
      <alignment vertical="center"/>
    </xf>
    <xf numFmtId="3" fontId="12" fillId="0" borderId="35" xfId="0" applyNumberFormat="1" applyFont="1" applyBorder="1" applyAlignment="1">
      <alignment vertical="center"/>
    </xf>
    <xf numFmtId="3" fontId="12" fillId="0" borderId="35" xfId="6" applyNumberFormat="1" applyFont="1" applyBorder="1" applyAlignment="1" applyProtection="1">
      <alignment horizontal="right" vertical="center"/>
      <protection locked="0"/>
    </xf>
    <xf numFmtId="3" fontId="13" fillId="0" borderId="35" xfId="0" applyNumberFormat="1" applyFont="1" applyBorder="1" applyAlignment="1">
      <alignment vertical="center"/>
    </xf>
    <xf numFmtId="3" fontId="5" fillId="0" borderId="35" xfId="0" quotePrefix="1" applyNumberFormat="1" applyFont="1" applyBorder="1" applyAlignment="1">
      <alignment horizontal="right" vertical="center"/>
    </xf>
    <xf numFmtId="1" fontId="13" fillId="0" borderId="35" xfId="6" applyNumberFormat="1" applyFont="1" applyBorder="1" applyAlignment="1" applyProtection="1">
      <alignment horizontal="left" vertical="center"/>
      <protection locked="0"/>
    </xf>
    <xf numFmtId="49" fontId="5" fillId="0" borderId="19" xfId="0" quotePrefix="1" applyNumberFormat="1" applyFont="1" applyBorder="1" applyAlignment="1">
      <alignment horizontal="right" vertical="center"/>
    </xf>
    <xf numFmtId="49" fontId="5" fillId="0" borderId="0" xfId="0" quotePrefix="1" applyNumberFormat="1" applyFont="1" applyBorder="1" applyAlignment="1">
      <alignment horizontal="right" vertical="center"/>
    </xf>
    <xf numFmtId="49" fontId="12" fillId="0" borderId="0" xfId="6" applyNumberFormat="1" applyFont="1" applyBorder="1" applyAlignment="1" applyProtection="1">
      <alignment horizontal="right" vertical="center"/>
      <protection locked="0"/>
    </xf>
    <xf numFmtId="49" fontId="13" fillId="0" borderId="19" xfId="0" applyNumberFormat="1" applyFont="1" applyBorder="1" applyAlignment="1">
      <alignment vertical="center"/>
    </xf>
    <xf numFmtId="49" fontId="12" fillId="0" borderId="34" xfId="6" applyNumberFormat="1" applyFont="1" applyBorder="1" applyAlignment="1" applyProtection="1">
      <alignment horizontal="right" vertical="center"/>
      <protection locked="0"/>
    </xf>
    <xf numFmtId="37" fontId="5" fillId="0" borderId="35" xfId="8" applyNumberFormat="1" applyFont="1" applyFill="1" applyBorder="1" applyAlignment="1" applyProtection="1">
      <alignment vertical="center"/>
      <protection locked="0"/>
    </xf>
    <xf numFmtId="3" fontId="11" fillId="0" borderId="35" xfId="0" applyNumberFormat="1" applyFont="1" applyFill="1" applyBorder="1" applyAlignment="1">
      <alignment horizontal="left"/>
    </xf>
    <xf numFmtId="0" fontId="6" fillId="0" borderId="35" xfId="0" applyFont="1" applyFill="1" applyBorder="1" applyAlignment="1">
      <alignment horizontal="left" vertical="center"/>
    </xf>
    <xf numFmtId="3" fontId="6" fillId="0" borderId="35" xfId="0" applyNumberFormat="1" applyFont="1" applyFill="1" applyBorder="1" applyAlignment="1">
      <alignment horizontal="left" vertical="center"/>
    </xf>
    <xf numFmtId="3" fontId="11" fillId="0" borderId="0" xfId="0" applyNumberFormat="1" applyFont="1" applyFill="1" applyAlignment="1">
      <alignment horizontal="left" vertical="center"/>
    </xf>
    <xf numFmtId="3" fontId="11" fillId="0" borderId="35" xfId="0" applyNumberFormat="1" applyFont="1" applyFill="1" applyBorder="1" applyAlignment="1">
      <alignment horizontal="left" vertical="center"/>
    </xf>
    <xf numFmtId="49" fontId="5" fillId="0" borderId="15" xfId="2" applyNumberFormat="1" applyFont="1" applyFill="1" applyBorder="1" applyAlignment="1">
      <alignment horizontal="right" vertical="center"/>
    </xf>
    <xf numFmtId="49" fontId="5" fillId="0" borderId="35" xfId="2" applyNumberFormat="1" applyFont="1" applyFill="1" applyBorder="1" applyAlignment="1">
      <alignment horizontal="right" vertical="center"/>
    </xf>
    <xf numFmtId="49" fontId="5" fillId="0" borderId="15" xfId="0" applyNumberFormat="1" applyFont="1" applyFill="1" applyBorder="1" applyAlignment="1">
      <alignment horizontal="right" vertical="center"/>
    </xf>
    <xf numFmtId="49" fontId="5" fillId="0" borderId="35" xfId="0" applyNumberFormat="1" applyFont="1" applyFill="1" applyBorder="1" applyAlignment="1">
      <alignment horizontal="right" vertical="center"/>
    </xf>
    <xf numFmtId="37" fontId="6" fillId="0" borderId="34" xfId="8" applyNumberFormat="1" applyFont="1" applyFill="1" applyBorder="1" applyAlignment="1" applyProtection="1">
      <alignment horizontal="left" vertical="center"/>
      <protection locked="0"/>
    </xf>
    <xf numFmtId="0" fontId="0" fillId="0" borderId="0" xfId="0" applyAlignment="1">
      <alignment wrapText="1"/>
    </xf>
    <xf numFmtId="167" fontId="5" fillId="0" borderId="0" xfId="0" applyNumberFormat="1" applyFont="1" applyFill="1" applyAlignment="1">
      <alignment horizontal="right" vertical="center"/>
    </xf>
    <xf numFmtId="166" fontId="5" fillId="0" borderId="0" xfId="0" applyNumberFormat="1" applyFont="1" applyFill="1" applyAlignment="1">
      <alignment horizontal="right" vertical="center"/>
    </xf>
    <xf numFmtId="4" fontId="5" fillId="0" borderId="0" xfId="0" applyNumberFormat="1" applyFont="1" applyFill="1" applyAlignment="1">
      <alignment horizontal="right" vertical="center"/>
    </xf>
    <xf numFmtId="3" fontId="5" fillId="0" borderId="34" xfId="0" applyNumberFormat="1" applyFont="1" applyFill="1" applyBorder="1" applyAlignment="1">
      <alignment horizontal="right" vertical="center"/>
    </xf>
    <xf numFmtId="4" fontId="5" fillId="0" borderId="34" xfId="0" applyNumberFormat="1" applyFont="1" applyFill="1" applyBorder="1" applyAlignment="1">
      <alignment horizontal="right" vertical="center"/>
    </xf>
    <xf numFmtId="3" fontId="5" fillId="0" borderId="15" xfId="0" applyNumberFormat="1" applyFont="1" applyFill="1" applyBorder="1" applyAlignment="1">
      <alignment horizontal="right" vertical="center"/>
    </xf>
    <xf numFmtId="3" fontId="5" fillId="0" borderId="19" xfId="0" applyNumberFormat="1" applyFont="1" applyFill="1" applyBorder="1" applyAlignment="1">
      <alignment horizontal="right" vertical="center"/>
    </xf>
    <xf numFmtId="49" fontId="5" fillId="0" borderId="15" xfId="0" quotePrefix="1" applyNumberFormat="1" applyFont="1" applyFill="1" applyBorder="1" applyAlignment="1">
      <alignment horizontal="right" vertical="center"/>
    </xf>
    <xf numFmtId="49" fontId="6" fillId="0" borderId="15" xfId="0" applyNumberFormat="1" applyFont="1" applyFill="1" applyBorder="1" applyAlignment="1">
      <alignment horizontal="left"/>
    </xf>
    <xf numFmtId="49" fontId="9" fillId="0" borderId="15" xfId="0" quotePrefix="1" applyNumberFormat="1" applyFont="1" applyFill="1" applyBorder="1" applyAlignment="1">
      <alignment horizontal="right"/>
    </xf>
    <xf numFmtId="4" fontId="5" fillId="0" borderId="19" xfId="0" applyNumberFormat="1" applyFont="1" applyFill="1" applyBorder="1" applyAlignment="1">
      <alignment horizontal="right" vertical="center"/>
    </xf>
    <xf numFmtId="4" fontId="5" fillId="0" borderId="0" xfId="0" applyNumberFormat="1" applyFont="1" applyFill="1" applyBorder="1" applyAlignment="1">
      <alignment horizontal="right" vertical="center"/>
    </xf>
    <xf numFmtId="49" fontId="11" fillId="0" borderId="15" xfId="0" applyNumberFormat="1" applyFont="1" applyFill="1" applyBorder="1" applyAlignment="1">
      <alignment horizontal="left" vertical="center"/>
    </xf>
    <xf numFmtId="0" fontId="6" fillId="0" borderId="0" xfId="0" applyFont="1" applyAlignment="1">
      <alignment horizontal="left" vertical="center" wrapText="1"/>
    </xf>
    <xf numFmtId="0" fontId="6" fillId="0" borderId="34" xfId="0" applyFont="1" applyFill="1" applyBorder="1" applyAlignment="1">
      <alignment horizontal="left"/>
    </xf>
    <xf numFmtId="49" fontId="5" fillId="0" borderId="4" xfId="9" applyNumberFormat="1" applyFont="1" applyFill="1" applyBorder="1" applyAlignment="1" applyProtection="1">
      <alignment horizontal="left" vertical="center" indent="1"/>
      <protection locked="0"/>
    </xf>
    <xf numFmtId="49" fontId="5" fillId="0" borderId="4" xfId="9" applyNumberFormat="1" applyFont="1" applyBorder="1" applyAlignment="1" applyProtection="1">
      <alignment horizontal="center" vertical="center"/>
      <protection locked="0"/>
    </xf>
    <xf numFmtId="49" fontId="5" fillId="0" borderId="6" xfId="9" applyNumberFormat="1" applyFont="1" applyFill="1" applyBorder="1" applyAlignment="1" applyProtection="1">
      <alignment horizontal="left" vertical="center"/>
      <protection locked="0"/>
    </xf>
    <xf numFmtId="49" fontId="5" fillId="0" borderId="4" xfId="9" applyNumberFormat="1" applyFont="1" applyFill="1" applyBorder="1" applyAlignment="1" applyProtection="1">
      <alignment horizontal="left" vertical="center"/>
      <protection locked="0"/>
    </xf>
    <xf numFmtId="49" fontId="7" fillId="0" borderId="0" xfId="0" applyNumberFormat="1" applyFont="1" applyFill="1" applyAlignment="1">
      <alignment horizontal="right" vertical="center"/>
    </xf>
    <xf numFmtId="49" fontId="34" fillId="0" borderId="0" xfId="0" applyNumberFormat="1" applyFont="1" applyFill="1" applyAlignment="1">
      <alignment horizontal="right"/>
    </xf>
    <xf numFmtId="49" fontId="35" fillId="0" borderId="0" xfId="0" applyNumberFormat="1" applyFont="1" applyFill="1" applyAlignment="1">
      <alignment horizontal="left" vertical="center"/>
    </xf>
    <xf numFmtId="49" fontId="11" fillId="0" borderId="0" xfId="0" applyNumberFormat="1" applyFont="1" applyFill="1" applyAlignment="1">
      <alignment horizontal="left" vertical="center"/>
    </xf>
    <xf numFmtId="49" fontId="6" fillId="0" borderId="0" xfId="0" applyNumberFormat="1" applyFont="1" applyFill="1" applyAlignment="1">
      <alignment horizontal="left"/>
    </xf>
    <xf numFmtId="2" fontId="7" fillId="0" borderId="6" xfId="11" applyNumberFormat="1" applyFont="1" applyBorder="1" applyAlignment="1">
      <alignment horizontal="right" vertical="center"/>
    </xf>
    <xf numFmtId="0" fontId="7" fillId="0" borderId="6" xfId="11" applyFont="1" applyBorder="1" applyAlignment="1">
      <alignment horizontal="right" vertical="center"/>
    </xf>
    <xf numFmtId="3" fontId="5" fillId="0" borderId="0" xfId="0" quotePrefix="1" applyNumberFormat="1" applyFont="1" applyFill="1" applyAlignment="1">
      <alignment horizontal="right" vertical="center"/>
    </xf>
    <xf numFmtId="3" fontId="7" fillId="0" borderId="19" xfId="0" applyNumberFormat="1" applyFont="1" applyFill="1" applyBorder="1" applyAlignment="1">
      <alignment horizontal="right" vertical="center"/>
    </xf>
    <xf numFmtId="3" fontId="5" fillId="0" borderId="7" xfId="0" applyNumberFormat="1" applyFont="1" applyFill="1" applyBorder="1" applyAlignment="1">
      <alignment horizontal="right" vertical="center"/>
    </xf>
    <xf numFmtId="168" fontId="5" fillId="0" borderId="0" xfId="3" applyNumberFormat="1" applyFont="1" applyFill="1" applyAlignment="1">
      <alignment horizontal="right" vertical="center"/>
    </xf>
    <xf numFmtId="168" fontId="5" fillId="0" borderId="15" xfId="3" applyNumberFormat="1" applyFont="1" applyFill="1" applyBorder="1" applyAlignment="1">
      <alignment horizontal="right" vertical="center"/>
    </xf>
    <xf numFmtId="3" fontId="5" fillId="0" borderId="19" xfId="0" applyNumberFormat="1" applyFont="1" applyBorder="1" applyAlignment="1">
      <alignment horizontal="right" vertical="center"/>
    </xf>
    <xf numFmtId="168" fontId="5" fillId="0" borderId="19" xfId="3" applyNumberFormat="1" applyFont="1" applyFill="1" applyBorder="1" applyAlignment="1">
      <alignment horizontal="right" vertical="center"/>
    </xf>
    <xf numFmtId="10" fontId="5" fillId="0" borderId="0" xfId="3" applyNumberFormat="1" applyFont="1" applyFill="1" applyAlignment="1">
      <alignment horizontal="right" vertical="center"/>
    </xf>
    <xf numFmtId="10" fontId="5" fillId="0" borderId="15" xfId="3" applyNumberFormat="1" applyFont="1" applyFill="1" applyBorder="1" applyAlignment="1">
      <alignment horizontal="right" vertical="center"/>
    </xf>
    <xf numFmtId="3" fontId="7" fillId="0" borderId="34" xfId="0" applyNumberFormat="1" applyFont="1" applyFill="1" applyBorder="1" applyAlignment="1" applyProtection="1"/>
    <xf numFmtId="0" fontId="5" fillId="0" borderId="0" xfId="0" applyFont="1" applyFill="1" applyBorder="1"/>
    <xf numFmtId="0" fontId="7" fillId="0" borderId="34" xfId="0" applyFont="1" applyFill="1" applyBorder="1"/>
    <xf numFmtId="0" fontId="7" fillId="0" borderId="0" xfId="0" quotePrefix="1" applyFont="1" applyFill="1" applyBorder="1"/>
    <xf numFmtId="49" fontId="7" fillId="0" borderId="0" xfId="0" applyNumberFormat="1" applyFont="1" applyFill="1" applyBorder="1" applyAlignment="1">
      <alignment horizontal="right" vertical="center"/>
    </xf>
    <xf numFmtId="3" fontId="7" fillId="0" borderId="23" xfId="0" applyNumberFormat="1" applyFont="1" applyFill="1" applyBorder="1" applyAlignment="1" applyProtection="1">
      <alignment horizontal="right" vertical="center"/>
    </xf>
    <xf numFmtId="3" fontId="7" fillId="0" borderId="20" xfId="0" applyNumberFormat="1" applyFont="1" applyFill="1" applyBorder="1" applyAlignment="1" applyProtection="1">
      <alignment horizontal="right" vertical="center"/>
    </xf>
    <xf numFmtId="49" fontId="0" fillId="0" borderId="0" xfId="0" applyNumberFormat="1" applyAlignment="1">
      <alignment horizontal="left" vertical="center"/>
    </xf>
    <xf numFmtId="49" fontId="0" fillId="0" borderId="0" xfId="0" applyNumberFormat="1" applyAlignment="1">
      <alignment horizontal="left" vertical="center" wrapText="1"/>
    </xf>
    <xf numFmtId="49" fontId="0" fillId="0" borderId="0" xfId="0" applyNumberFormat="1" applyAlignment="1">
      <alignment horizontal="center" vertical="center"/>
    </xf>
    <xf numFmtId="49" fontId="5" fillId="0" borderId="0" xfId="26" applyNumberFormat="1" applyFont="1" applyFill="1" applyBorder="1" applyAlignment="1" applyProtection="1">
      <alignment horizontal="center" vertical="center"/>
      <protection locked="0"/>
    </xf>
    <xf numFmtId="49" fontId="0" fillId="0" borderId="0" xfId="0" applyNumberFormat="1" applyAlignment="1">
      <alignment horizontal="center" vertical="top"/>
    </xf>
    <xf numFmtId="0" fontId="7" fillId="0" borderId="38" xfId="0" applyFont="1" applyFill="1" applyBorder="1"/>
    <xf numFmtId="37" fontId="5" fillId="0" borderId="0" xfId="19" quotePrefix="1" applyNumberFormat="1" applyFont="1" applyFill="1" applyBorder="1" applyAlignment="1" applyProtection="1">
      <alignment horizontal="left" vertical="center" wrapText="1"/>
      <protection locked="0"/>
    </xf>
    <xf numFmtId="0" fontId="36" fillId="0" borderId="0" xfId="0" applyFont="1" applyAlignment="1">
      <alignment horizontal="left" vertical="center"/>
    </xf>
    <xf numFmtId="3" fontId="7" fillId="0" borderId="38" xfId="0" applyNumberFormat="1" applyFont="1" applyFill="1" applyBorder="1" applyAlignment="1">
      <alignment horizontal="right" vertical="center"/>
    </xf>
    <xf numFmtId="3" fontId="7" fillId="0" borderId="0" xfId="0" applyNumberFormat="1" applyFont="1" applyAlignment="1">
      <alignment horizontal="left" vertical="center"/>
    </xf>
    <xf numFmtId="49" fontId="18" fillId="0" borderId="0" xfId="0" applyNumberFormat="1" applyFont="1" applyAlignment="1">
      <alignment horizontal="left" vertical="center"/>
    </xf>
    <xf numFmtId="49" fontId="16" fillId="0" borderId="38" xfId="0" quotePrefix="1" applyNumberFormat="1" applyFont="1" applyFill="1" applyBorder="1" applyAlignment="1">
      <alignment horizontal="right" vertical="center"/>
    </xf>
    <xf numFmtId="49" fontId="7" fillId="0" borderId="0" xfId="0" applyNumberFormat="1" applyFont="1" applyFill="1"/>
    <xf numFmtId="49" fontId="7" fillId="0" borderId="0" xfId="0" applyNumberFormat="1" applyFont="1" applyFill="1" applyAlignment="1">
      <alignment horizontal="right"/>
    </xf>
    <xf numFmtId="49" fontId="6" fillId="0" borderId="0" xfId="22" applyNumberFormat="1" applyFont="1" applyFill="1"/>
    <xf numFmtId="49" fontId="6" fillId="0" borderId="0" xfId="22" applyNumberFormat="1" applyFont="1" applyFill="1" applyAlignment="1">
      <alignment horizontal="left"/>
    </xf>
    <xf numFmtId="49" fontId="8" fillId="0" borderId="0" xfId="0" applyNumberFormat="1" applyFont="1" applyFill="1" applyBorder="1" applyAlignment="1" applyProtection="1"/>
    <xf numFmtId="49" fontId="7" fillId="0" borderId="0"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left"/>
    </xf>
    <xf numFmtId="49" fontId="7" fillId="0" borderId="0" xfId="0" quotePrefix="1" applyNumberFormat="1" applyFont="1" applyFill="1" applyAlignment="1">
      <alignment horizontal="right"/>
    </xf>
    <xf numFmtId="49" fontId="8" fillId="0" borderId="0" xfId="0" quotePrefix="1" applyNumberFormat="1" applyFont="1" applyFill="1" applyAlignment="1">
      <alignment horizontal="right"/>
    </xf>
    <xf numFmtId="49" fontId="8" fillId="0" borderId="0" xfId="0" quotePrefix="1" applyNumberFormat="1" applyFont="1" applyFill="1" applyAlignment="1">
      <alignment horizontal="left"/>
    </xf>
    <xf numFmtId="49" fontId="8" fillId="0" borderId="0" xfId="0" applyNumberFormat="1" applyFont="1" applyFill="1" applyBorder="1" applyAlignment="1">
      <alignment horizontal="right" vertical="center"/>
    </xf>
    <xf numFmtId="49" fontId="8" fillId="0" borderId="0" xfId="0" applyNumberFormat="1" applyFont="1" applyFill="1" applyAlignment="1">
      <alignment horizontal="right" vertical="center"/>
    </xf>
    <xf numFmtId="0" fontId="0" fillId="0" borderId="0" xfId="0"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49" fontId="0" fillId="0" borderId="0" xfId="0" applyNumberFormat="1" applyAlignment="1">
      <alignment horizontal="left" vertical="center"/>
    </xf>
    <xf numFmtId="0" fontId="5" fillId="0" borderId="0" xfId="0" applyFont="1" applyFill="1" applyAlignment="1">
      <alignment horizontal="center" vertical="center"/>
    </xf>
    <xf numFmtId="49" fontId="5" fillId="0" borderId="0" xfId="21" applyNumberFormat="1" applyFont="1" applyFill="1" applyBorder="1" applyAlignment="1" applyProtection="1">
      <alignment horizontal="center" vertical="center"/>
      <protection locked="0"/>
    </xf>
    <xf numFmtId="49" fontId="5" fillId="0" borderId="28" xfId="21" applyNumberFormat="1" applyFont="1" applyFill="1" applyBorder="1" applyAlignment="1" applyProtection="1">
      <alignment horizontal="center" vertical="center"/>
      <protection locked="0"/>
    </xf>
    <xf numFmtId="49" fontId="0" fillId="0" borderId="0" xfId="0" applyNumberFormat="1" applyAlignment="1">
      <alignment horizontal="center" vertical="center"/>
    </xf>
    <xf numFmtId="0" fontId="5" fillId="0" borderId="30" xfId="10" applyFont="1" applyFill="1" applyBorder="1" applyAlignment="1" applyProtection="1">
      <alignment horizontal="center" vertical="center"/>
      <protection locked="0"/>
    </xf>
    <xf numFmtId="0" fontId="6" fillId="0" borderId="30" xfId="10" applyFont="1" applyFill="1" applyBorder="1" applyAlignment="1" applyProtection="1">
      <alignment horizontal="center" vertical="center"/>
      <protection locked="0"/>
    </xf>
    <xf numFmtId="3" fontId="7" fillId="0" borderId="26" xfId="0" quotePrefix="1" applyNumberFormat="1" applyFont="1" applyFill="1" applyBorder="1" applyAlignment="1" applyProtection="1">
      <alignment horizontal="right" vertical="center"/>
    </xf>
    <xf numFmtId="0" fontId="5" fillId="0" borderId="0" xfId="22" applyFont="1" applyFill="1" applyAlignment="1">
      <alignment horizontal="left" vertical="center"/>
    </xf>
    <xf numFmtId="37" fontId="5" fillId="0" borderId="0" xfId="21" applyNumberFormat="1" applyFont="1" applyAlignment="1" applyProtection="1">
      <alignment horizontal="center" vertical="center"/>
      <protection locked="0"/>
    </xf>
    <xf numFmtId="37" fontId="5" fillId="0" borderId="29" xfId="21" applyNumberFormat="1" applyFont="1" applyBorder="1" applyAlignment="1" applyProtection="1">
      <alignment horizontal="center" vertical="center"/>
      <protection locked="0"/>
    </xf>
    <xf numFmtId="3" fontId="7" fillId="0" borderId="29" xfId="0" applyNumberFormat="1" applyFont="1" applyBorder="1" applyAlignment="1">
      <alignment horizontal="right" vertical="center"/>
    </xf>
    <xf numFmtId="3" fontId="7" fillId="0" borderId="15" xfId="0" applyNumberFormat="1" applyFont="1" applyBorder="1" applyAlignment="1">
      <alignment horizontal="right" vertical="center"/>
    </xf>
    <xf numFmtId="3" fontId="7" fillId="0" borderId="0" xfId="0" quotePrefix="1" applyNumberFormat="1" applyFont="1" applyBorder="1" applyAlignment="1">
      <alignment horizontal="right" vertical="center"/>
    </xf>
    <xf numFmtId="3" fontId="7" fillId="0" borderId="26" xfId="0" applyNumberFormat="1" applyFont="1" applyBorder="1" applyAlignment="1">
      <alignment horizontal="right" vertical="center"/>
    </xf>
    <xf numFmtId="3" fontId="7" fillId="0" borderId="0" xfId="0" quotePrefix="1" applyNumberFormat="1" applyFont="1" applyBorder="1" applyAlignment="1">
      <alignment horizontal="left" vertical="center"/>
    </xf>
    <xf numFmtId="3" fontId="7" fillId="0" borderId="0" xfId="0" applyNumberFormat="1" applyFont="1" applyBorder="1" applyAlignment="1">
      <alignment horizontal="left" vertical="center"/>
    </xf>
    <xf numFmtId="3" fontId="7" fillId="0" borderId="29" xfId="0" applyNumberFormat="1" applyFont="1" applyBorder="1" applyAlignment="1">
      <alignment horizontal="left" vertical="center"/>
    </xf>
    <xf numFmtId="3" fontId="7" fillId="0" borderId="15" xfId="0" applyNumberFormat="1" applyFont="1" applyBorder="1" applyAlignment="1">
      <alignment horizontal="left" vertical="center"/>
    </xf>
    <xf numFmtId="49" fontId="0" fillId="0" borderId="0" xfId="0" applyNumberFormat="1" applyAlignment="1">
      <alignment horizontal="left" vertical="center"/>
    </xf>
    <xf numFmtId="49" fontId="6" fillId="0" borderId="0" xfId="16" applyNumberFormat="1" applyFont="1" applyFill="1" applyBorder="1" applyAlignment="1" applyProtection="1">
      <alignment horizontal="left" vertical="center"/>
      <protection locked="0"/>
    </xf>
    <xf numFmtId="3" fontId="5" fillId="0" borderId="3" xfId="0" applyNumberFormat="1" applyFont="1" applyFill="1" applyBorder="1" applyAlignment="1">
      <alignment horizontal="right" vertical="center"/>
    </xf>
    <xf numFmtId="3" fontId="5" fillId="0" borderId="33" xfId="0" applyNumberFormat="1" applyFont="1" applyFill="1" applyBorder="1" applyAlignment="1">
      <alignment horizontal="right" vertical="center"/>
    </xf>
    <xf numFmtId="3" fontId="33" fillId="0" borderId="0" xfId="0" applyNumberFormat="1" applyFont="1" applyFill="1" applyAlignment="1">
      <alignment horizontal="right" vertical="center"/>
    </xf>
    <xf numFmtId="3" fontId="7" fillId="0" borderId="27" xfId="0" applyNumberFormat="1" applyFont="1" applyFill="1" applyBorder="1" applyAlignment="1">
      <alignment horizontal="right" vertical="center"/>
    </xf>
    <xf numFmtId="3" fontId="7" fillId="0" borderId="27" xfId="0" applyNumberFormat="1" applyFont="1" applyBorder="1" applyAlignment="1">
      <alignment horizontal="right" vertical="center"/>
    </xf>
    <xf numFmtId="49" fontId="4" fillId="0" borderId="0" xfId="0" applyNumberFormat="1" applyFont="1" applyFill="1" applyAlignment="1">
      <alignment horizontal="left" vertical="center"/>
    </xf>
    <xf numFmtId="49" fontId="3" fillId="0" borderId="15" xfId="0" applyNumberFormat="1" applyFont="1" applyFill="1" applyBorder="1" applyAlignment="1">
      <alignment horizontal="left" vertical="center"/>
    </xf>
    <xf numFmtId="49" fontId="4" fillId="0" borderId="15" xfId="0" applyNumberFormat="1" applyFont="1" applyFill="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Border="1" applyAlignment="1">
      <alignment horizontal="left" vertical="center"/>
    </xf>
    <xf numFmtId="49" fontId="8" fillId="0" borderId="23" xfId="6" applyNumberFormat="1" applyFont="1" applyBorder="1" applyAlignment="1" applyProtection="1">
      <alignment horizontal="left" vertical="center"/>
      <protection locked="0"/>
    </xf>
    <xf numFmtId="49" fontId="11" fillId="0" borderId="0" xfId="0" applyNumberFormat="1" applyFont="1" applyAlignment="1">
      <alignment horizontal="left"/>
    </xf>
    <xf numFmtId="49" fontId="11" fillId="0" borderId="0" xfId="0" applyNumberFormat="1" applyFont="1" applyAlignment="1">
      <alignment horizontal="left" vertical="center"/>
    </xf>
    <xf numFmtId="49" fontId="11" fillId="0" borderId="34" xfId="0" applyNumberFormat="1" applyFont="1" applyBorder="1" applyAlignment="1">
      <alignment horizontal="left" vertical="center"/>
    </xf>
    <xf numFmtId="49" fontId="11" fillId="0" borderId="15" xfId="0" applyNumberFormat="1" applyFont="1" applyBorder="1" applyAlignment="1">
      <alignment horizontal="left" vertical="center"/>
    </xf>
    <xf numFmtId="49" fontId="11" fillId="0" borderId="35" xfId="0" applyNumberFormat="1" applyFont="1" applyBorder="1" applyAlignment="1">
      <alignment horizontal="left" vertical="center"/>
    </xf>
    <xf numFmtId="49" fontId="11" fillId="0" borderId="0" xfId="0" applyNumberFormat="1" applyFont="1" applyFill="1" applyAlignment="1">
      <alignment horizontal="left"/>
    </xf>
    <xf numFmtId="49" fontId="11" fillId="0" borderId="0" xfId="0" applyNumberFormat="1" applyFont="1" applyFill="1" applyBorder="1" applyAlignment="1">
      <alignment horizontal="left" vertical="center"/>
    </xf>
    <xf numFmtId="49" fontId="11" fillId="0" borderId="34" xfId="0" applyNumberFormat="1" applyFont="1" applyFill="1" applyBorder="1" applyAlignment="1">
      <alignment horizontal="left" vertical="center"/>
    </xf>
    <xf numFmtId="49" fontId="6" fillId="0" borderId="15" xfId="0" applyNumberFormat="1" applyFont="1" applyFill="1" applyBorder="1" applyAlignment="1">
      <alignment horizontal="left" vertical="center"/>
    </xf>
    <xf numFmtId="49" fontId="11" fillId="0" borderId="19" xfId="0" applyNumberFormat="1" applyFont="1" applyFill="1" applyBorder="1" applyAlignment="1">
      <alignment horizontal="left" vertical="center"/>
    </xf>
    <xf numFmtId="49" fontId="5" fillId="0" borderId="0" xfId="0" quotePrefix="1" applyNumberFormat="1" applyFont="1" applyAlignment="1">
      <alignment horizontal="right" vertical="center"/>
    </xf>
    <xf numFmtId="49" fontId="8" fillId="0" borderId="34" xfId="0" applyNumberFormat="1" applyFont="1" applyFill="1" applyBorder="1" applyAlignment="1">
      <alignment horizontal="center" vertical="center"/>
    </xf>
    <xf numFmtId="49" fontId="5" fillId="0" borderId="28" xfId="16" applyNumberFormat="1" applyFont="1" applyFill="1" applyBorder="1" applyAlignment="1" applyProtection="1">
      <alignment horizontal="right" vertical="center"/>
      <protection locked="0"/>
    </xf>
    <xf numFmtId="49" fontId="0" fillId="0" borderId="28" xfId="0" applyNumberFormat="1" applyBorder="1" applyAlignment="1">
      <alignment horizontal="right" vertical="center"/>
    </xf>
    <xf numFmtId="49" fontId="5" fillId="0" borderId="25" xfId="16" applyNumberFormat="1" applyFont="1" applyFill="1" applyBorder="1" applyAlignment="1" applyProtection="1">
      <alignment horizontal="right" vertical="center"/>
      <protection locked="0"/>
    </xf>
    <xf numFmtId="49" fontId="5" fillId="0" borderId="6" xfId="10" applyNumberFormat="1" applyFont="1" applyBorder="1" applyAlignment="1" applyProtection="1">
      <alignment horizontal="right" vertical="center"/>
      <protection locked="0"/>
    </xf>
    <xf numFmtId="49" fontId="5" fillId="0" borderId="4" xfId="18" applyNumberFormat="1" applyFont="1" applyFill="1" applyBorder="1" applyAlignment="1" applyProtection="1">
      <alignment horizontal="right" vertical="center"/>
      <protection locked="0"/>
    </xf>
    <xf numFmtId="49" fontId="5" fillId="0" borderId="30" xfId="21" applyNumberFormat="1" applyFont="1" applyFill="1" applyBorder="1" applyAlignment="1" applyProtection="1">
      <alignment horizontal="center" vertical="center"/>
      <protection locked="0"/>
    </xf>
    <xf numFmtId="49" fontId="6" fillId="0" borderId="30" xfId="21" applyNumberFormat="1" applyFont="1" applyFill="1" applyBorder="1" applyAlignment="1" applyProtection="1">
      <alignment horizontal="center" vertical="center"/>
      <protection locked="0"/>
    </xf>
    <xf numFmtId="49" fontId="6" fillId="0" borderId="0" xfId="21" applyNumberFormat="1" applyFont="1" applyFill="1" applyAlignment="1" applyProtection="1">
      <alignment horizontal="center" vertical="center"/>
      <protection locked="0"/>
    </xf>
    <xf numFmtId="49" fontId="6" fillId="0" borderId="8" xfId="21" applyNumberFormat="1" applyFont="1" applyFill="1" applyBorder="1" applyAlignment="1" applyProtection="1">
      <alignment horizontal="center" vertical="center"/>
      <protection locked="0"/>
    </xf>
    <xf numFmtId="49" fontId="7" fillId="0" borderId="31" xfId="0" applyNumberFormat="1" applyFont="1" applyBorder="1" applyAlignment="1">
      <alignment horizontal="center" vertical="center"/>
    </xf>
    <xf numFmtId="49" fontId="5" fillId="0" borderId="30" xfId="21" applyNumberFormat="1" applyFont="1" applyBorder="1" applyAlignment="1" applyProtection="1">
      <alignment horizontal="center" vertical="center"/>
      <protection locked="0"/>
    </xf>
    <xf numFmtId="49" fontId="5" fillId="0" borderId="0" xfId="21" applyNumberFormat="1" applyFont="1" applyBorder="1" applyAlignment="1" applyProtection="1">
      <alignment horizontal="center" vertical="center"/>
      <protection locked="0"/>
    </xf>
    <xf numFmtId="49" fontId="7" fillId="0" borderId="29" xfId="0" applyNumberFormat="1" applyFont="1" applyBorder="1" applyAlignment="1">
      <alignment horizontal="center" vertical="center"/>
    </xf>
    <xf numFmtId="49" fontId="18" fillId="0" borderId="14" xfId="0" applyNumberFormat="1" applyFont="1" applyBorder="1" applyAlignment="1">
      <alignment horizontal="center" vertical="center"/>
    </xf>
    <xf numFmtId="49" fontId="5" fillId="0" borderId="5" xfId="5" applyNumberFormat="1" applyFont="1" applyBorder="1" applyAlignment="1" applyProtection="1">
      <alignment horizontal="center" vertical="center"/>
      <protection locked="0"/>
    </xf>
    <xf numFmtId="49" fontId="5" fillId="0" borderId="0" xfId="5" applyNumberFormat="1" applyFont="1" applyAlignment="1" applyProtection="1">
      <alignment horizontal="center" vertical="center"/>
      <protection locked="0"/>
    </xf>
    <xf numFmtId="49" fontId="5" fillId="0" borderId="4" xfId="5" applyNumberFormat="1" applyFont="1" applyBorder="1" applyAlignment="1" applyProtection="1">
      <alignment horizontal="center" vertical="center"/>
      <protection locked="0"/>
    </xf>
    <xf numFmtId="49" fontId="5" fillId="0" borderId="19" xfId="5" applyNumberFormat="1" applyFont="1" applyBorder="1" applyAlignment="1" applyProtection="1">
      <alignment horizontal="center" vertical="center"/>
      <protection locked="0"/>
    </xf>
    <xf numFmtId="49" fontId="5" fillId="0" borderId="6" xfId="5" applyNumberFormat="1" applyFont="1" applyBorder="1" applyAlignment="1" applyProtection="1">
      <alignment horizontal="left" vertical="center" indent="1"/>
      <protection locked="0"/>
    </xf>
    <xf numFmtId="49" fontId="5" fillId="0" borderId="6" xfId="5" applyNumberFormat="1" applyFont="1" applyBorder="1" applyAlignment="1" applyProtection="1">
      <alignment horizontal="left" vertical="center" indent="2"/>
      <protection locked="0"/>
    </xf>
    <xf numFmtId="49" fontId="5" fillId="0" borderId="6" xfId="5" applyNumberFormat="1" applyFont="1" applyBorder="1" applyAlignment="1" applyProtection="1">
      <alignment horizontal="left" vertical="center" indent="3"/>
      <protection locked="0"/>
    </xf>
    <xf numFmtId="49" fontId="5" fillId="0" borderId="32" xfId="5" applyNumberFormat="1" applyFont="1" applyBorder="1" applyAlignment="1" applyProtection="1">
      <alignment horizontal="left" vertical="center" indent="1"/>
      <protection locked="0"/>
    </xf>
    <xf numFmtId="49" fontId="5" fillId="0" borderId="5" xfId="18" applyNumberFormat="1" applyFont="1" applyFill="1" applyBorder="1" applyAlignment="1" applyProtection="1">
      <alignment horizontal="center" vertical="center"/>
      <protection locked="0"/>
    </xf>
    <xf numFmtId="49" fontId="5" fillId="0" borderId="4" xfId="18" applyNumberFormat="1" applyFont="1" applyFill="1" applyBorder="1" applyAlignment="1" applyProtection="1">
      <alignment horizontal="center" vertical="center"/>
      <protection locked="0"/>
    </xf>
    <xf numFmtId="49" fontId="5" fillId="0" borderId="6" xfId="18" applyNumberFormat="1" applyFont="1" applyFill="1" applyBorder="1" applyAlignment="1" applyProtection="1">
      <alignment horizontal="left" vertical="center"/>
      <protection locked="0"/>
    </xf>
    <xf numFmtId="49" fontId="5" fillId="0" borderId="12" xfId="18" applyNumberFormat="1" applyFont="1" applyFill="1" applyBorder="1" applyAlignment="1" applyProtection="1">
      <alignment horizontal="left" vertical="center" indent="1"/>
      <protection locked="0"/>
    </xf>
    <xf numFmtId="49" fontId="5" fillId="0" borderId="4" xfId="18" applyNumberFormat="1" applyFont="1" applyFill="1" applyBorder="1" applyAlignment="1" applyProtection="1">
      <alignment horizontal="left" vertical="center" indent="1"/>
      <protection locked="0"/>
    </xf>
    <xf numFmtId="49" fontId="5" fillId="0" borderId="6" xfId="18" applyNumberFormat="1" applyFont="1" applyFill="1" applyBorder="1" applyAlignment="1" applyProtection="1">
      <alignment horizontal="left" vertical="center" indent="1"/>
      <protection locked="0"/>
    </xf>
    <xf numFmtId="49" fontId="5" fillId="0" borderId="4" xfId="18" applyNumberFormat="1" applyFont="1" applyFill="1" applyBorder="1" applyAlignment="1" applyProtection="1">
      <alignment horizontal="left" vertical="center" indent="2"/>
      <protection locked="0"/>
    </xf>
    <xf numFmtId="49" fontId="6" fillId="0" borderId="6" xfId="18" applyNumberFormat="1" applyFont="1" applyFill="1" applyBorder="1" applyAlignment="1" applyProtection="1">
      <alignment horizontal="left" vertical="center" indent="1"/>
      <protection locked="0"/>
    </xf>
    <xf numFmtId="49" fontId="0" fillId="0" borderId="0" xfId="0" applyNumberFormat="1"/>
    <xf numFmtId="49" fontId="5" fillId="0" borderId="0" xfId="6" applyNumberFormat="1" applyFont="1" applyAlignment="1" applyProtection="1">
      <alignment horizontal="center" vertical="center"/>
      <protection locked="0"/>
    </xf>
    <xf numFmtId="49" fontId="5" fillId="0" borderId="5" xfId="6" applyNumberFormat="1" applyFont="1" applyBorder="1" applyAlignment="1" applyProtection="1">
      <alignment horizontal="center" vertical="center"/>
      <protection locked="0"/>
    </xf>
    <xf numFmtId="49" fontId="5" fillId="0" borderId="30" xfId="6" applyNumberFormat="1" applyFont="1" applyBorder="1" applyAlignment="1" applyProtection="1">
      <alignment horizontal="center" vertical="center"/>
      <protection locked="0"/>
    </xf>
    <xf numFmtId="49" fontId="0" fillId="0" borderId="30" xfId="0" applyNumberFormat="1" applyBorder="1" applyAlignment="1">
      <alignment horizontal="center" vertical="center"/>
    </xf>
    <xf numFmtId="49" fontId="5" fillId="0" borderId="8" xfId="6" applyNumberFormat="1" applyFont="1" applyBorder="1" applyAlignment="1" applyProtection="1">
      <alignment horizontal="center" vertical="center"/>
      <protection locked="0"/>
    </xf>
    <xf numFmtId="49" fontId="0" fillId="0" borderId="8" xfId="0" applyNumberFormat="1" applyBorder="1" applyAlignment="1">
      <alignment horizontal="center" vertical="center"/>
    </xf>
    <xf numFmtId="3" fontId="7" fillId="0" borderId="19" xfId="0" applyNumberFormat="1" applyFont="1" applyBorder="1" applyAlignment="1">
      <alignment horizontal="right" vertical="center"/>
    </xf>
    <xf numFmtId="3" fontId="7" fillId="0" borderId="23" xfId="0" applyNumberFormat="1" applyFont="1" applyBorder="1" applyAlignment="1">
      <alignment horizontal="right" vertical="center"/>
    </xf>
    <xf numFmtId="3" fontId="7" fillId="0" borderId="35" xfId="0" applyNumberFormat="1" applyFont="1" applyBorder="1" applyAlignment="1">
      <alignment horizontal="right" vertical="center"/>
    </xf>
    <xf numFmtId="49" fontId="5" fillId="0" borderId="6" xfId="8" applyNumberFormat="1" applyFont="1" applyFill="1" applyBorder="1" applyAlignment="1" applyProtection="1">
      <alignment horizontal="left" vertical="center"/>
      <protection locked="0"/>
    </xf>
    <xf numFmtId="49" fontId="5" fillId="0" borderId="6" xfId="8" applyNumberFormat="1" applyFont="1" applyFill="1" applyBorder="1" applyAlignment="1" applyProtection="1">
      <alignment horizontal="left" vertical="center" indent="1"/>
      <protection locked="0"/>
    </xf>
    <xf numFmtId="49" fontId="5" fillId="0" borderId="35" xfId="8" applyNumberFormat="1" applyFont="1" applyFill="1" applyBorder="1" applyAlignment="1" applyProtection="1">
      <alignment horizontal="left" vertical="center" indent="1"/>
      <protection locked="0"/>
    </xf>
    <xf numFmtId="49" fontId="5" fillId="0" borderId="5" xfId="8" applyNumberFormat="1" applyFont="1" applyFill="1" applyBorder="1" applyAlignment="1" applyProtection="1">
      <alignment horizontal="center" vertical="center"/>
      <protection locked="0"/>
    </xf>
    <xf numFmtId="49" fontId="5" fillId="0" borderId="31" xfId="8" applyNumberFormat="1" applyFont="1" applyFill="1" applyBorder="1" applyAlignment="1" applyProtection="1">
      <alignment horizontal="center" vertical="center"/>
      <protection locked="0"/>
    </xf>
    <xf numFmtId="49" fontId="5" fillId="0" borderId="0" xfId="8" applyNumberFormat="1" applyFont="1" applyFill="1" applyAlignment="1" applyProtection="1">
      <alignment horizontal="center" vertical="center"/>
      <protection locked="0"/>
    </xf>
    <xf numFmtId="49" fontId="5" fillId="0" borderId="0" xfId="8" applyNumberFormat="1" applyFont="1" applyFill="1" applyBorder="1" applyAlignment="1" applyProtection="1">
      <alignment horizontal="center" vertical="center"/>
      <protection locked="0"/>
    </xf>
    <xf numFmtId="49" fontId="5" fillId="0" borderId="30" xfId="8" applyNumberFormat="1" applyFont="1" applyFill="1" applyBorder="1" applyAlignment="1" applyProtection="1">
      <alignment horizontal="center" vertical="center"/>
      <protection locked="0"/>
    </xf>
    <xf numFmtId="49" fontId="5" fillId="0" borderId="4" xfId="8" applyNumberFormat="1" applyFont="1" applyFill="1" applyBorder="1" applyAlignment="1" applyProtection="1">
      <alignment horizontal="center" vertical="center"/>
      <protection locked="0"/>
    </xf>
    <xf numFmtId="49" fontId="5" fillId="0" borderId="34" xfId="8" applyNumberFormat="1" applyFont="1" applyFill="1" applyBorder="1" applyAlignment="1" applyProtection="1">
      <alignment horizontal="center" vertical="center"/>
      <protection locked="0"/>
    </xf>
    <xf numFmtId="49" fontId="0" fillId="0" borderId="34" xfId="0" applyNumberFormat="1" applyBorder="1" applyAlignment="1">
      <alignment horizontal="center" vertical="center"/>
    </xf>
    <xf numFmtId="49" fontId="5" fillId="0" borderId="5" xfId="8" applyNumberFormat="1" applyFont="1" applyBorder="1" applyAlignment="1" applyProtection="1">
      <alignment horizontal="center" vertical="center"/>
      <protection locked="0"/>
    </xf>
    <xf numFmtId="49" fontId="5" fillId="0" borderId="0" xfId="9" applyNumberFormat="1" applyFont="1" applyAlignment="1" applyProtection="1">
      <alignment horizontal="center" vertical="center"/>
      <protection locked="0"/>
    </xf>
    <xf numFmtId="49" fontId="5" fillId="0" borderId="5" xfId="9" applyNumberFormat="1" applyFont="1" applyBorder="1" applyAlignment="1" applyProtection="1">
      <alignment horizontal="center" vertical="center"/>
      <protection locked="0"/>
    </xf>
    <xf numFmtId="49" fontId="5" fillId="0" borderId="0" xfId="9" applyNumberFormat="1" applyFont="1" applyBorder="1" applyAlignment="1" applyProtection="1">
      <alignment horizontal="center" vertical="center"/>
      <protection locked="0"/>
    </xf>
    <xf numFmtId="49" fontId="5" fillId="0" borderId="0" xfId="8" applyNumberFormat="1" applyFont="1" applyAlignment="1" applyProtection="1">
      <alignment horizontal="center" vertical="center"/>
      <protection locked="0"/>
    </xf>
    <xf numFmtId="49" fontId="5" fillId="0" borderId="30" xfId="8" applyNumberFormat="1" applyFont="1" applyBorder="1" applyAlignment="1" applyProtection="1">
      <alignment horizontal="center" vertical="center"/>
      <protection locked="0"/>
    </xf>
    <xf numFmtId="49" fontId="5" fillId="0" borderId="4" xfId="8" applyNumberFormat="1" applyFont="1" applyBorder="1" applyAlignment="1" applyProtection="1">
      <alignment horizontal="center" vertical="center"/>
      <protection locked="0"/>
    </xf>
    <xf numFmtId="49" fontId="5" fillId="0" borderId="37" xfId="8" applyNumberFormat="1" applyFont="1" applyBorder="1" applyAlignment="1" applyProtection="1">
      <alignment horizontal="center" vertical="center"/>
      <protection locked="0"/>
    </xf>
    <xf numFmtId="49" fontId="0" fillId="0" borderId="37" xfId="0" applyNumberFormat="1" applyBorder="1" applyAlignment="1">
      <alignment horizontal="center" vertical="center"/>
    </xf>
    <xf numFmtId="49" fontId="5" fillId="0" borderId="8" xfId="8" applyNumberFormat="1" applyFont="1" applyBorder="1" applyAlignment="1" applyProtection="1">
      <alignment horizontal="center" vertical="center"/>
      <protection locked="0"/>
    </xf>
    <xf numFmtId="49" fontId="5" fillId="0" borderId="0" xfId="10" applyNumberFormat="1" applyFont="1" applyAlignment="1" applyProtection="1">
      <alignment horizontal="center" vertical="center"/>
      <protection locked="0"/>
    </xf>
    <xf numFmtId="49" fontId="5" fillId="0" borderId="4" xfId="10" applyNumberFormat="1" applyFont="1" applyBorder="1" applyAlignment="1" applyProtection="1">
      <alignment horizontal="center" vertical="center"/>
      <protection locked="0"/>
    </xf>
    <xf numFmtId="49" fontId="5" fillId="0" borderId="6" xfId="10" applyNumberFormat="1" applyFont="1" applyBorder="1" applyAlignment="1" applyProtection="1">
      <alignment horizontal="center" vertical="center"/>
      <protection locked="0"/>
    </xf>
    <xf numFmtId="49" fontId="5" fillId="0" borderId="4" xfId="14" applyNumberFormat="1" applyFont="1" applyFill="1" applyBorder="1" applyAlignment="1" applyProtection="1">
      <alignment horizontal="left" vertical="center"/>
      <protection locked="0"/>
    </xf>
    <xf numFmtId="49" fontId="5" fillId="0" borderId="6" xfId="14" applyNumberFormat="1" applyFont="1" applyBorder="1" applyAlignment="1" applyProtection="1">
      <alignment horizontal="left" vertical="center"/>
      <protection locked="0"/>
    </xf>
    <xf numFmtId="49" fontId="5" fillId="0" borderId="6" xfId="14" applyNumberFormat="1" applyFont="1" applyBorder="1" applyAlignment="1" applyProtection="1">
      <alignment horizontal="left" vertical="center" indent="1"/>
      <protection locked="0"/>
    </xf>
    <xf numFmtId="49" fontId="5" fillId="0" borderId="0" xfId="0" applyNumberFormat="1" applyFont="1" applyBorder="1" applyAlignment="1">
      <alignment horizontal="left" vertical="center" indent="1"/>
    </xf>
    <xf numFmtId="49" fontId="5" fillId="0" borderId="10" xfId="14" applyNumberFormat="1" applyFont="1" applyBorder="1" applyAlignment="1" applyProtection="1">
      <alignment horizontal="left" vertical="center" indent="2"/>
      <protection locked="0"/>
    </xf>
    <xf numFmtId="49" fontId="5" fillId="0" borderId="19" xfId="14" applyNumberFormat="1" applyFont="1" applyBorder="1" applyAlignment="1" applyProtection="1">
      <alignment horizontal="left" vertical="center" indent="1"/>
      <protection locked="0"/>
    </xf>
    <xf numFmtId="49" fontId="7" fillId="0" borderId="31"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49" fontId="7" fillId="0" borderId="22" xfId="0" applyNumberFormat="1" applyFont="1" applyFill="1" applyBorder="1" applyAlignment="1">
      <alignment horizontal="left" vertical="center"/>
    </xf>
    <xf numFmtId="49" fontId="5" fillId="0" borderId="5" xfId="10" applyNumberFormat="1" applyFont="1" applyFill="1" applyBorder="1" applyAlignment="1" applyProtection="1">
      <alignment horizontal="center" vertical="center"/>
      <protection locked="0"/>
    </xf>
    <xf numFmtId="49" fontId="5" fillId="0" borderId="30" xfId="19" applyNumberFormat="1" applyFont="1" applyFill="1" applyBorder="1" applyAlignment="1" applyProtection="1">
      <alignment horizontal="center" vertical="center"/>
      <protection locked="0"/>
    </xf>
    <xf numFmtId="49" fontId="5" fillId="0" borderId="0" xfId="19" applyNumberFormat="1" applyFont="1" applyFill="1" applyAlignment="1" applyProtection="1">
      <alignment horizontal="center" vertical="center"/>
      <protection locked="0"/>
    </xf>
    <xf numFmtId="49" fontId="6" fillId="0" borderId="0" xfId="19" applyNumberFormat="1" applyFont="1" applyFill="1" applyAlignment="1" applyProtection="1">
      <alignment horizontal="center" vertical="center"/>
      <protection locked="0"/>
    </xf>
    <xf numFmtId="49" fontId="5" fillId="0" borderId="31" xfId="19" applyNumberFormat="1" applyFont="1" applyFill="1" applyBorder="1" applyAlignment="1" applyProtection="1">
      <alignment horizontal="center" vertical="center"/>
      <protection locked="0"/>
    </xf>
    <xf numFmtId="49" fontId="6" fillId="0" borderId="31" xfId="19" applyNumberFormat="1" applyFont="1" applyFill="1" applyBorder="1" applyAlignment="1" applyProtection="1">
      <alignment horizontal="center" vertical="center"/>
      <protection locked="0"/>
    </xf>
    <xf numFmtId="49" fontId="5" fillId="0" borderId="4" xfId="19" applyNumberFormat="1" applyFont="1" applyFill="1" applyBorder="1" applyAlignment="1" applyProtection="1">
      <alignment horizontal="center" vertical="center"/>
      <protection locked="0"/>
    </xf>
    <xf numFmtId="49" fontId="5" fillId="0" borderId="38" xfId="19" applyNumberFormat="1" applyFont="1" applyFill="1" applyBorder="1" applyAlignment="1" applyProtection="1">
      <alignment horizontal="center" vertical="center"/>
      <protection locked="0"/>
    </xf>
    <xf numFmtId="49" fontId="0" fillId="0" borderId="38" xfId="0" applyNumberFormat="1" applyBorder="1" applyAlignment="1">
      <alignment horizontal="center" vertical="center"/>
    </xf>
    <xf numFmtId="49" fontId="5" fillId="0" borderId="32" xfId="19" applyNumberFormat="1" applyFont="1" applyFill="1" applyBorder="1" applyAlignment="1" applyProtection="1">
      <alignment horizontal="center" vertical="center"/>
      <protection locked="0"/>
    </xf>
    <xf numFmtId="49" fontId="0" fillId="0" borderId="32" xfId="0" applyNumberFormat="1" applyBorder="1" applyAlignment="1">
      <alignment horizontal="center" vertical="center"/>
    </xf>
    <xf numFmtId="49" fontId="7" fillId="0" borderId="25" xfId="0" applyNumberFormat="1" applyFont="1" applyFill="1" applyBorder="1" applyAlignment="1" applyProtection="1">
      <alignment horizontal="left" vertical="center"/>
    </xf>
    <xf numFmtId="49" fontId="5" fillId="0" borderId="25" xfId="0" applyNumberFormat="1" applyFont="1" applyFill="1" applyBorder="1" applyAlignment="1" applyProtection="1">
      <alignment horizontal="left" vertical="center"/>
    </xf>
    <xf numFmtId="49" fontId="5" fillId="0" borderId="8" xfId="19" applyNumberFormat="1" applyFont="1" applyFill="1" applyBorder="1" applyAlignment="1" applyProtection="1">
      <alignment horizontal="left" vertical="center" indent="1"/>
      <protection locked="0"/>
    </xf>
    <xf numFmtId="49" fontId="5" fillId="0" borderId="6" xfId="13" applyNumberFormat="1" applyFont="1" applyFill="1" applyBorder="1" applyAlignment="1" applyProtection="1">
      <alignment horizontal="left" vertical="center"/>
      <protection locked="0"/>
    </xf>
    <xf numFmtId="49" fontId="7" fillId="0" borderId="6" xfId="0" applyNumberFormat="1" applyFont="1" applyFill="1" applyBorder="1" applyAlignment="1">
      <alignment horizontal="left" vertical="center" indent="1"/>
    </xf>
    <xf numFmtId="49" fontId="5" fillId="0" borderId="6" xfId="19" applyNumberFormat="1" applyFont="1" applyFill="1" applyBorder="1" applyAlignment="1" applyProtection="1">
      <alignment horizontal="left" vertical="center" indent="2"/>
      <protection locked="0"/>
    </xf>
    <xf numFmtId="49" fontId="5" fillId="0" borderId="32" xfId="19" applyNumberFormat="1" applyFont="1" applyFill="1" applyBorder="1" applyAlignment="1" applyProtection="1">
      <alignment horizontal="left" vertical="center" indent="1"/>
      <protection locked="0"/>
    </xf>
    <xf numFmtId="49" fontId="3" fillId="0" borderId="31" xfId="0" applyNumberFormat="1" applyFont="1" applyBorder="1" applyAlignment="1">
      <alignment horizontal="center" vertical="center"/>
    </xf>
    <xf numFmtId="49" fontId="0" fillId="0" borderId="31" xfId="0" applyNumberFormat="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5" fillId="0" borderId="25" xfId="16" applyNumberFormat="1" applyFont="1" applyFill="1" applyBorder="1" applyAlignment="1" applyProtection="1">
      <alignment vertical="center"/>
      <protection locked="0"/>
    </xf>
    <xf numFmtId="49" fontId="5" fillId="0" borderId="25" xfId="16" applyNumberFormat="1" applyFont="1" applyFill="1" applyBorder="1" applyAlignment="1" applyProtection="1">
      <alignment horizontal="left" vertical="center" indent="1"/>
      <protection locked="0"/>
    </xf>
    <xf numFmtId="49" fontId="5" fillId="0" borderId="25" xfId="16" applyNumberFormat="1" applyFont="1" applyFill="1" applyBorder="1" applyAlignment="1" applyProtection="1">
      <alignment horizontal="left" vertical="center" indent="2"/>
      <protection locked="0"/>
    </xf>
    <xf numFmtId="49" fontId="5" fillId="0" borderId="8" xfId="16" applyNumberFormat="1" applyFont="1" applyFill="1" applyBorder="1" applyAlignment="1" applyProtection="1">
      <alignment horizontal="left" vertical="center"/>
      <protection locked="0"/>
    </xf>
    <xf numFmtId="49" fontId="6" fillId="0" borderId="0" xfId="16" applyNumberFormat="1" applyFont="1" applyFill="1" applyAlignment="1" applyProtection="1">
      <alignment horizontal="left" vertical="center"/>
      <protection locked="0"/>
    </xf>
    <xf numFmtId="49" fontId="5" fillId="0" borderId="0" xfId="16" applyNumberFormat="1" applyFont="1" applyFill="1" applyAlignment="1" applyProtection="1">
      <alignment horizontal="left" vertical="center"/>
      <protection locked="0"/>
    </xf>
    <xf numFmtId="49" fontId="8" fillId="0" borderId="0" xfId="16" applyNumberFormat="1" applyFont="1" applyFill="1" applyAlignment="1" applyProtection="1">
      <alignment horizontal="left" vertical="center"/>
      <protection locked="0"/>
    </xf>
    <xf numFmtId="49" fontId="8" fillId="0" borderId="27" xfId="16" applyNumberFormat="1" applyFont="1" applyFill="1" applyBorder="1" applyAlignment="1" applyProtection="1">
      <alignment horizontal="left" vertical="center"/>
      <protection locked="0"/>
    </xf>
    <xf numFmtId="49" fontId="8" fillId="0" borderId="0" xfId="16" applyNumberFormat="1" applyFont="1" applyFill="1" applyBorder="1" applyAlignment="1" applyProtection="1">
      <alignment horizontal="left" vertical="center"/>
      <protection locked="0"/>
    </xf>
    <xf numFmtId="49" fontId="5" fillId="0" borderId="6" xfId="15" applyNumberFormat="1" applyFont="1" applyFill="1" applyBorder="1" applyAlignment="1" applyProtection="1">
      <alignment horizontal="center" vertical="center"/>
      <protection locked="0"/>
    </xf>
    <xf numFmtId="49" fontId="5" fillId="0" borderId="6" xfId="15" applyNumberFormat="1" applyFont="1" applyFill="1" applyBorder="1" applyAlignment="1" applyProtection="1">
      <alignment horizontal="left" vertical="center"/>
      <protection locked="0"/>
    </xf>
    <xf numFmtId="49" fontId="5" fillId="0" borderId="8" xfId="15" applyNumberFormat="1" applyFont="1" applyFill="1" applyBorder="1" applyAlignment="1" applyProtection="1">
      <alignment horizontal="left" vertical="center"/>
      <protection locked="0"/>
    </xf>
    <xf numFmtId="49" fontId="5" fillId="0" borderId="5" xfId="15" applyNumberFormat="1" applyFont="1" applyFill="1" applyBorder="1" applyAlignment="1" applyProtection="1">
      <alignment horizontal="left" vertical="center"/>
      <protection locked="0"/>
    </xf>
    <xf numFmtId="49" fontId="5" fillId="0" borderId="8" xfId="15" applyNumberFormat="1" applyFont="1" applyFill="1" applyBorder="1" applyAlignment="1" applyProtection="1">
      <alignment horizontal="left" vertical="center" indent="1"/>
      <protection locked="0"/>
    </xf>
    <xf numFmtId="49" fontId="5" fillId="0" borderId="0" xfId="15" applyNumberFormat="1" applyFont="1" applyFill="1" applyBorder="1" applyAlignment="1" applyProtection="1">
      <alignment horizontal="left" vertical="center"/>
      <protection locked="0"/>
    </xf>
    <xf numFmtId="49" fontId="5" fillId="0" borderId="0" xfId="15" applyNumberFormat="1" applyFont="1" applyFill="1" applyBorder="1" applyAlignment="1" applyProtection="1">
      <alignment horizontal="left" vertical="center" indent="1"/>
      <protection locked="0"/>
    </xf>
    <xf numFmtId="49" fontId="5" fillId="0" borderId="9" xfId="15" applyNumberFormat="1" applyFont="1" applyFill="1" applyBorder="1" applyAlignment="1" applyProtection="1">
      <alignment horizontal="left" vertical="center"/>
      <protection locked="0"/>
    </xf>
    <xf numFmtId="49" fontId="5" fillId="0" borderId="9" xfId="15" applyNumberFormat="1" applyFont="1" applyFill="1" applyBorder="1" applyAlignment="1" applyProtection="1">
      <alignment horizontal="left" vertical="center" indent="1"/>
      <protection locked="0"/>
    </xf>
    <xf numFmtId="49" fontId="5" fillId="0" borderId="0" xfId="15" applyNumberFormat="1" applyFont="1" applyFill="1" applyAlignment="1" applyProtection="1">
      <alignment horizontal="left" vertical="center"/>
      <protection locked="0"/>
    </xf>
    <xf numFmtId="49" fontId="3" fillId="0" borderId="0" xfId="0" applyNumberFormat="1" applyFont="1" applyAlignment="1">
      <alignment horizontal="center" vertical="center"/>
    </xf>
    <xf numFmtId="49" fontId="3" fillId="0" borderId="0"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6"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22" xfId="0" applyNumberFormat="1" applyFont="1" applyBorder="1" applyAlignment="1">
      <alignment horizontal="left" vertical="center"/>
    </xf>
    <xf numFmtId="49" fontId="3" fillId="0" borderId="34" xfId="0" applyNumberFormat="1" applyFont="1" applyBorder="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center" vertical="center"/>
    </xf>
    <xf numFmtId="0" fontId="0" fillId="0" borderId="0" xfId="0" applyAlignment="1">
      <alignment horizontal="left" vertical="center"/>
    </xf>
    <xf numFmtId="49" fontId="7" fillId="0" borderId="0" xfId="0" applyNumberFormat="1" applyFont="1" applyAlignment="1">
      <alignment horizontal="left" vertical="center"/>
    </xf>
    <xf numFmtId="49" fontId="5" fillId="0" borderId="0" xfId="5" applyNumberFormat="1" applyFont="1" applyBorder="1" applyAlignment="1" applyProtection="1">
      <alignment horizontal="center" vertical="center"/>
      <protection locked="0"/>
    </xf>
    <xf numFmtId="49" fontId="7" fillId="0" borderId="0" xfId="0" applyNumberFormat="1" applyFont="1" applyAlignment="1">
      <alignment horizontal="center" vertical="center"/>
    </xf>
    <xf numFmtId="49" fontId="5" fillId="0" borderId="4" xfId="18" applyNumberFormat="1" applyFont="1" applyFill="1" applyBorder="1" applyAlignment="1" applyProtection="1">
      <alignment horizontal="center" vertical="center"/>
      <protection locked="0"/>
    </xf>
    <xf numFmtId="49" fontId="5" fillId="0" borderId="0" xfId="6" applyNumberFormat="1" applyFont="1" applyBorder="1" applyAlignment="1" applyProtection="1">
      <alignment horizontal="center" vertical="center"/>
      <protection locked="0"/>
    </xf>
    <xf numFmtId="49" fontId="5" fillId="0" borderId="4" xfId="6" applyNumberFormat="1" applyFont="1" applyBorder="1" applyAlignment="1" applyProtection="1">
      <alignment horizontal="center" vertical="center"/>
      <protection locked="0"/>
    </xf>
    <xf numFmtId="49" fontId="5" fillId="0" borderId="6" xfId="6" applyNumberFormat="1" applyFont="1" applyBorder="1" applyAlignment="1" applyProtection="1">
      <alignment horizontal="center" vertical="center"/>
      <protection locked="0"/>
    </xf>
    <xf numFmtId="49" fontId="5" fillId="0" borderId="0" xfId="10" applyNumberFormat="1" applyFont="1" applyFill="1" applyBorder="1" applyAlignment="1" applyProtection="1">
      <alignment horizontal="center" vertical="center"/>
      <protection locked="0"/>
    </xf>
    <xf numFmtId="49" fontId="5" fillId="0" borderId="0" xfId="10" applyNumberFormat="1" applyFont="1" applyBorder="1" applyAlignment="1" applyProtection="1">
      <alignment horizontal="center" vertical="center"/>
      <protection locked="0"/>
    </xf>
    <xf numFmtId="49" fontId="0" fillId="0" borderId="0" xfId="0" applyNumberFormat="1" applyAlignment="1"/>
    <xf numFmtId="49" fontId="7" fillId="0" borderId="0" xfId="0" applyNumberFormat="1" applyFont="1" applyFill="1" applyAlignment="1">
      <alignment horizontal="left" vertical="center"/>
    </xf>
    <xf numFmtId="49" fontId="5" fillId="0" borderId="28" xfId="19" applyNumberFormat="1" applyFont="1" applyFill="1" applyBorder="1" applyAlignment="1" applyProtection="1">
      <alignment horizontal="center" vertical="center"/>
      <protection locked="0"/>
    </xf>
    <xf numFmtId="49" fontId="0" fillId="0" borderId="28" xfId="0" applyNumberFormat="1" applyBorder="1" applyAlignment="1">
      <alignment horizontal="center" vertical="center"/>
    </xf>
    <xf numFmtId="49" fontId="5" fillId="0" borderId="0" xfId="19" applyNumberFormat="1" applyFont="1" applyFill="1" applyBorder="1" applyAlignment="1" applyProtection="1">
      <alignment horizontal="center" vertical="center"/>
      <protection locked="0"/>
    </xf>
    <xf numFmtId="49" fontId="18" fillId="0" borderId="0" xfId="0" applyNumberFormat="1" applyFont="1" applyAlignment="1">
      <alignment horizontal="center" vertical="center"/>
    </xf>
    <xf numFmtId="49" fontId="8" fillId="0" borderId="31" xfId="16" applyNumberFormat="1" applyFont="1" applyFill="1" applyBorder="1" applyAlignment="1" applyProtection="1">
      <alignment horizontal="left" vertical="center"/>
      <protection locked="0"/>
    </xf>
    <xf numFmtId="49" fontId="5" fillId="0" borderId="11" xfId="16" applyNumberFormat="1" applyFont="1" applyFill="1" applyBorder="1" applyAlignment="1" applyProtection="1">
      <alignment horizontal="left" vertical="center"/>
      <protection locked="0"/>
    </xf>
    <xf numFmtId="49" fontId="8" fillId="0" borderId="33" xfId="0" applyNumberFormat="1" applyFont="1" applyBorder="1" applyAlignment="1">
      <alignment horizontal="left" vertical="center"/>
    </xf>
    <xf numFmtId="49" fontId="5" fillId="0" borderId="0" xfId="16" applyNumberFormat="1" applyFont="1" applyFill="1" applyBorder="1" applyAlignment="1" applyProtection="1">
      <alignment horizontal="left" vertical="center"/>
      <protection locked="0"/>
    </xf>
    <xf numFmtId="49" fontId="4" fillId="0" borderId="0" xfId="0" applyNumberFormat="1" applyFont="1" applyAlignment="1">
      <alignment horizontal="center" vertical="center"/>
    </xf>
    <xf numFmtId="49" fontId="4" fillId="0" borderId="3" xfId="0" applyNumberFormat="1" applyFont="1" applyBorder="1" applyAlignment="1">
      <alignment horizontal="left" vertical="center"/>
    </xf>
    <xf numFmtId="49" fontId="0" fillId="0" borderId="34" xfId="0" applyNumberFormat="1" applyBorder="1" applyAlignment="1">
      <alignment horizontal="center" vertical="center"/>
    </xf>
    <xf numFmtId="49" fontId="3" fillId="0" borderId="31"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19"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3" fillId="0" borderId="28" xfId="0" applyNumberFormat="1" applyFont="1" applyFill="1" applyBorder="1" applyAlignment="1">
      <alignment horizontal="left" vertical="center"/>
    </xf>
    <xf numFmtId="49" fontId="4" fillId="0" borderId="34" xfId="0" applyNumberFormat="1" applyFont="1" applyFill="1" applyBorder="1" applyAlignment="1">
      <alignment horizontal="left" vertical="center"/>
    </xf>
    <xf numFmtId="49" fontId="4" fillId="0" borderId="0" xfId="0" applyNumberFormat="1" applyFont="1" applyFill="1"/>
    <xf numFmtId="49" fontId="3" fillId="0" borderId="41" xfId="0" applyNumberFormat="1" applyFont="1" applyBorder="1" applyAlignment="1">
      <alignment horizontal="right" vertical="center"/>
    </xf>
    <xf numFmtId="3" fontId="5" fillId="0" borderId="41" xfId="2" applyNumberFormat="1" applyFont="1" applyBorder="1" applyAlignment="1">
      <alignment horizontal="right" vertical="center"/>
    </xf>
    <xf numFmtId="49" fontId="5" fillId="0" borderId="5" xfId="4" applyNumberFormat="1" applyFont="1" applyBorder="1" applyAlignment="1" applyProtection="1">
      <alignment horizontal="center" vertical="center"/>
      <protection locked="0"/>
    </xf>
    <xf numFmtId="49" fontId="5" fillId="0" borderId="18" xfId="4" applyNumberFormat="1" applyFont="1" applyBorder="1" applyAlignment="1" applyProtection="1">
      <alignment horizontal="center" vertical="center"/>
      <protection locked="0"/>
    </xf>
    <xf numFmtId="49" fontId="5" fillId="0" borderId="6" xfId="4" applyNumberFormat="1" applyFont="1" applyBorder="1" applyAlignment="1" applyProtection="1">
      <alignment horizontal="left" vertical="center"/>
      <protection locked="0"/>
    </xf>
    <xf numFmtId="49" fontId="5" fillId="0" borderId="6" xfId="4" applyNumberFormat="1" applyFont="1" applyBorder="1" applyAlignment="1" applyProtection="1">
      <alignment horizontal="left" vertical="center" indent="1"/>
      <protection locked="0"/>
    </xf>
    <xf numFmtId="49" fontId="6" fillId="0" borderId="6" xfId="4" applyNumberFormat="1" applyFont="1" applyBorder="1" applyAlignment="1" applyProtection="1">
      <alignment horizontal="left" vertical="center" indent="1"/>
      <protection locked="0"/>
    </xf>
    <xf numFmtId="49" fontId="5" fillId="0" borderId="18" xfId="4" applyNumberFormat="1" applyFont="1" applyBorder="1" applyAlignment="1" applyProtection="1">
      <alignment horizontal="left" vertical="center" indent="1"/>
      <protection locked="0"/>
    </xf>
    <xf numFmtId="49" fontId="5" fillId="0" borderId="0" xfId="1" applyNumberFormat="1" applyFont="1" applyAlignment="1" applyProtection="1">
      <alignment horizontal="center" vertical="center"/>
      <protection locked="0"/>
    </xf>
    <xf numFmtId="49" fontId="5" fillId="0" borderId="0" xfId="1" applyNumberFormat="1" applyFont="1" applyBorder="1" applyAlignment="1" applyProtection="1">
      <alignment horizontal="center" vertical="center"/>
      <protection locked="0"/>
    </xf>
    <xf numFmtId="49" fontId="5" fillId="0" borderId="4" xfId="1" applyNumberFormat="1" applyFont="1" applyBorder="1" applyAlignment="1" applyProtection="1">
      <alignment horizontal="center" vertical="center"/>
      <protection locked="0"/>
    </xf>
    <xf numFmtId="49" fontId="5" fillId="0" borderId="6" xfId="1" applyNumberFormat="1" applyFont="1" applyBorder="1" applyAlignment="1" applyProtection="1">
      <alignment horizontal="left" vertical="center" indent="1"/>
      <protection locked="0"/>
    </xf>
    <xf numFmtId="49" fontId="5" fillId="0" borderId="6" xfId="1" applyNumberFormat="1" applyFont="1" applyBorder="1" applyAlignment="1" applyProtection="1">
      <alignment horizontal="left" vertical="center" indent="2"/>
      <protection locked="0"/>
    </xf>
    <xf numFmtId="3" fontId="5" fillId="0" borderId="28" xfId="18" applyNumberFormat="1" applyFont="1" applyFill="1" applyBorder="1" applyAlignment="1" applyProtection="1">
      <alignment horizontal="right" vertical="center"/>
      <protection locked="0"/>
    </xf>
    <xf numFmtId="49" fontId="5" fillId="0" borderId="6" xfId="6" applyNumberFormat="1" applyFont="1" applyBorder="1" applyAlignment="1" applyProtection="1">
      <alignment horizontal="left" vertical="center" indent="1"/>
      <protection locked="0"/>
    </xf>
    <xf numFmtId="49" fontId="5" fillId="0" borderId="6" xfId="6" applyNumberFormat="1" applyFont="1" applyBorder="1" applyAlignment="1" applyProtection="1">
      <alignment horizontal="left" vertical="center" indent="2"/>
      <protection locked="0"/>
    </xf>
    <xf numFmtId="49" fontId="5" fillId="0" borderId="25" xfId="9" applyNumberFormat="1" applyFont="1" applyFill="1" applyBorder="1" applyAlignment="1" applyProtection="1">
      <alignment horizontal="left" vertical="center"/>
      <protection locked="0"/>
    </xf>
    <xf numFmtId="49" fontId="5" fillId="0" borderId="1"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49" fontId="5" fillId="0" borderId="0" xfId="12" applyNumberFormat="1" applyFont="1" applyFill="1" applyAlignment="1" applyProtection="1">
      <alignment horizontal="center" vertical="center"/>
      <protection locked="0"/>
    </xf>
    <xf numFmtId="49" fontId="5" fillId="0" borderId="19" xfId="0" applyNumberFormat="1" applyFont="1" applyFill="1" applyBorder="1" applyAlignment="1">
      <alignment horizontal="center" vertical="center"/>
    </xf>
    <xf numFmtId="49" fontId="5" fillId="0" borderId="4" xfId="12" applyNumberFormat="1" applyFont="1" applyFill="1" applyBorder="1" applyAlignment="1" applyProtection="1">
      <alignment horizontal="center" vertical="center"/>
      <protection locked="0"/>
    </xf>
    <xf numFmtId="49" fontId="6" fillId="0" borderId="19" xfId="0" applyNumberFormat="1" applyFont="1" applyFill="1" applyBorder="1" applyAlignment="1">
      <alignment horizontal="center" vertical="center"/>
    </xf>
    <xf numFmtId="49" fontId="5" fillId="0" borderId="34" xfId="0" applyNumberFormat="1" applyFont="1" applyFill="1" applyBorder="1" applyAlignment="1">
      <alignment horizontal="center" vertical="center"/>
    </xf>
    <xf numFmtId="49" fontId="5" fillId="0" borderId="4" xfId="12" applyNumberFormat="1" applyFont="1" applyFill="1" applyBorder="1" applyAlignment="1" applyProtection="1">
      <alignment horizontal="left" vertical="center"/>
      <protection locked="0"/>
    </xf>
    <xf numFmtId="49" fontId="5" fillId="0" borderId="6" xfId="12" applyNumberFormat="1" applyFont="1" applyFill="1" applyBorder="1" applyAlignment="1" applyProtection="1">
      <alignment horizontal="left" vertical="center"/>
      <protection locked="0"/>
    </xf>
    <xf numFmtId="49" fontId="5" fillId="0" borderId="6" xfId="12" applyNumberFormat="1" applyFont="1" applyFill="1" applyBorder="1" applyAlignment="1" applyProtection="1">
      <alignment horizontal="left" vertical="center" indent="1"/>
      <protection locked="0"/>
    </xf>
    <xf numFmtId="49" fontId="5" fillId="0" borderId="19" xfId="12" applyNumberFormat="1" applyFont="1" applyFill="1" applyBorder="1" applyAlignment="1" applyProtection="1">
      <alignment horizontal="left" vertical="center" indent="1"/>
      <protection locked="0"/>
    </xf>
    <xf numFmtId="49" fontId="7" fillId="0" borderId="42" xfId="0" applyNumberFormat="1" applyFont="1" applyFill="1" applyBorder="1" applyAlignment="1">
      <alignment horizontal="center" vertical="center"/>
    </xf>
    <xf numFmtId="3" fontId="0" fillId="0" borderId="0" xfId="0" applyNumberFormat="1"/>
    <xf numFmtId="3" fontId="8" fillId="0" borderId="41" xfId="0" applyNumberFormat="1" applyFont="1" applyFill="1" applyBorder="1" applyAlignment="1">
      <alignment horizontal="left" vertical="center"/>
    </xf>
    <xf numFmtId="3" fontId="8" fillId="0" borderId="31" xfId="0" applyNumberFormat="1" applyFont="1" applyFill="1" applyBorder="1" applyAlignment="1" applyProtection="1"/>
    <xf numFmtId="3" fontId="8" fillId="0" borderId="31" xfId="0" applyNumberFormat="1" applyFont="1" applyFill="1" applyBorder="1" applyAlignment="1" applyProtection="1">
      <alignment horizontal="left"/>
    </xf>
    <xf numFmtId="49" fontId="5" fillId="0" borderId="30" xfId="10" applyNumberFormat="1" applyFont="1" applyBorder="1" applyAlignment="1" applyProtection="1">
      <alignment horizontal="center" vertical="center"/>
      <protection locked="0"/>
    </xf>
    <xf numFmtId="49" fontId="5" fillId="0" borderId="0" xfId="21" applyNumberFormat="1" applyFont="1" applyAlignment="1" applyProtection="1">
      <alignment horizontal="center" vertical="center"/>
      <protection locked="0"/>
    </xf>
    <xf numFmtId="3" fontId="18" fillId="0" borderId="0" xfId="0" applyNumberFormat="1" applyFont="1" applyAlignment="1"/>
    <xf numFmtId="49" fontId="5" fillId="0" borderId="30" xfId="10" applyNumberFormat="1" applyFont="1" applyFill="1" applyBorder="1" applyAlignment="1" applyProtection="1">
      <alignment horizontal="center" vertical="center"/>
      <protection locked="0"/>
    </xf>
    <xf numFmtId="49" fontId="5" fillId="0" borderId="0" xfId="21" applyNumberFormat="1" applyFont="1" applyFill="1" applyAlignment="1" applyProtection="1">
      <alignment horizontal="center" vertical="center"/>
      <protection locked="0"/>
    </xf>
    <xf numFmtId="49" fontId="0" fillId="0" borderId="0" xfId="0" applyNumberFormat="1" applyFill="1" applyAlignment="1">
      <alignment horizontal="left" vertical="center"/>
    </xf>
    <xf numFmtId="49" fontId="7" fillId="0" borderId="0" xfId="0" applyNumberFormat="1" applyFont="1" applyAlignment="1">
      <alignment horizontal="left" vertical="center"/>
    </xf>
    <xf numFmtId="3" fontId="3" fillId="0" borderId="31" xfId="0" applyNumberFormat="1" applyFont="1" applyBorder="1" applyAlignment="1">
      <alignment horizontal="right" vertical="center"/>
    </xf>
    <xf numFmtId="3" fontId="3" fillId="0" borderId="31" xfId="0" applyNumberFormat="1" applyFont="1" applyBorder="1" applyAlignment="1">
      <alignment horizontal="right"/>
    </xf>
    <xf numFmtId="49" fontId="4" fillId="0" borderId="31" xfId="0" applyNumberFormat="1" applyFont="1" applyBorder="1" applyAlignment="1">
      <alignment horizontal="left" vertical="center"/>
    </xf>
    <xf numFmtId="164" fontId="3" fillId="0" borderId="31" xfId="0" applyNumberFormat="1" applyFont="1" applyBorder="1" applyAlignment="1">
      <alignment horizontal="right" vertical="center"/>
    </xf>
    <xf numFmtId="49" fontId="4" fillId="0" borderId="31"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164" fontId="3" fillId="0" borderId="7" xfId="0" applyNumberFormat="1" applyFont="1" applyBorder="1" applyAlignment="1">
      <alignment horizontal="right" vertical="center"/>
    </xf>
    <xf numFmtId="49" fontId="3" fillId="0" borderId="0" xfId="0" applyNumberFormat="1" applyFont="1" applyBorder="1" applyAlignment="1">
      <alignment horizontal="right" vertical="center"/>
    </xf>
    <xf numFmtId="170" fontId="0" fillId="0" borderId="0" xfId="0" applyNumberFormat="1" applyFill="1"/>
    <xf numFmtId="1" fontId="0" fillId="0" borderId="0" xfId="0" applyNumberFormat="1" applyFill="1"/>
    <xf numFmtId="164" fontId="3" fillId="0" borderId="0" xfId="0" applyNumberFormat="1" applyFont="1"/>
    <xf numFmtId="3" fontId="14" fillId="0" borderId="0" xfId="20" quotePrefix="1" applyNumberFormat="1" applyFont="1" applyFill="1" applyBorder="1" applyAlignment="1" applyProtection="1">
      <alignment horizontal="right" vertical="center"/>
      <protection locked="0"/>
    </xf>
    <xf numFmtId="49" fontId="3" fillId="0" borderId="31" xfId="0" applyNumberFormat="1" applyFont="1" applyBorder="1" applyAlignment="1">
      <alignment horizontal="center" vertical="center"/>
    </xf>
    <xf numFmtId="49" fontId="0" fillId="0" borderId="31" xfId="0" applyNumberFormat="1" applyBorder="1" applyAlignment="1">
      <alignment horizontal="center" vertical="center"/>
    </xf>
    <xf numFmtId="3" fontId="16" fillId="0" borderId="0" xfId="0" applyNumberFormat="1" applyFont="1" applyFill="1" applyBorder="1" applyAlignment="1">
      <alignment horizontal="right" vertical="center"/>
    </xf>
    <xf numFmtId="3" fontId="16" fillId="0" borderId="0" xfId="0" quotePrefix="1" applyNumberFormat="1" applyFont="1" applyFill="1" applyBorder="1" applyAlignment="1">
      <alignment horizontal="right" vertical="center"/>
    </xf>
    <xf numFmtId="3" fontId="16" fillId="0" borderId="0" xfId="0" quotePrefix="1" applyNumberFormat="1" applyFont="1" applyAlignment="1">
      <alignment horizontal="right" vertical="center"/>
    </xf>
    <xf numFmtId="3" fontId="7" fillId="0" borderId="11" xfId="0" applyNumberFormat="1" applyFont="1" applyFill="1" applyBorder="1" applyAlignment="1" applyProtection="1">
      <alignment horizontal="right" vertical="center"/>
    </xf>
    <xf numFmtId="171" fontId="8" fillId="0" borderId="11" xfId="0" applyNumberFormat="1" applyFont="1" applyFill="1" applyBorder="1" applyAlignment="1" applyProtection="1"/>
    <xf numFmtId="171" fontId="8" fillId="0" borderId="11" xfId="0" applyNumberFormat="1" applyFont="1" applyFill="1" applyBorder="1" applyAlignment="1" applyProtection="1">
      <alignment horizontal="left"/>
    </xf>
    <xf numFmtId="3" fontId="8" fillId="0" borderId="11" xfId="0" applyNumberFormat="1" applyFont="1" applyFill="1" applyBorder="1" applyAlignment="1">
      <alignment horizontal="left" vertical="center"/>
    </xf>
    <xf numFmtId="49" fontId="7" fillId="0" borderId="11" xfId="0" applyNumberFormat="1" applyFont="1" applyFill="1" applyBorder="1" applyAlignment="1">
      <alignment horizontal="right" vertical="center"/>
    </xf>
    <xf numFmtId="3" fontId="7" fillId="0" borderId="11" xfId="0" applyNumberFormat="1" applyFont="1" applyFill="1" applyBorder="1"/>
    <xf numFmtId="4" fontId="8" fillId="0" borderId="45" xfId="0" applyNumberFormat="1" applyFont="1" applyFill="1" applyBorder="1" applyAlignment="1">
      <alignment horizontal="left" vertical="center"/>
    </xf>
    <xf numFmtId="3" fontId="7" fillId="0" borderId="45" xfId="0" applyNumberFormat="1" applyFont="1" applyFill="1" applyBorder="1" applyAlignment="1">
      <alignment horizontal="right" vertical="center"/>
    </xf>
    <xf numFmtId="3" fontId="7" fillId="0" borderId="45" xfId="0" applyNumberFormat="1" applyFont="1" applyFill="1" applyBorder="1"/>
    <xf numFmtId="3" fontId="7" fillId="0" borderId="11" xfId="0" applyNumberFormat="1" applyFont="1" applyFill="1" applyBorder="1" applyAlignment="1">
      <alignment horizontal="right" vertical="center"/>
    </xf>
    <xf numFmtId="3" fontId="8" fillId="0" borderId="11" xfId="0" applyNumberFormat="1" applyFont="1" applyFill="1" applyBorder="1" applyAlignment="1">
      <alignment horizontal="right" vertical="center"/>
    </xf>
    <xf numFmtId="3" fontId="8" fillId="0" borderId="11" xfId="22" applyNumberFormat="1" applyFont="1" applyFill="1" applyBorder="1" applyAlignment="1">
      <alignment horizontal="left"/>
    </xf>
    <xf numFmtId="0" fontId="5" fillId="0" borderId="11" xfId="22" applyFont="1" applyFill="1" applyBorder="1"/>
    <xf numFmtId="0" fontId="6" fillId="0" borderId="11" xfId="22" applyFont="1" applyFill="1" applyBorder="1"/>
    <xf numFmtId="0" fontId="6" fillId="0" borderId="11" xfId="22" applyFont="1" applyFill="1" applyBorder="1" applyAlignment="1">
      <alignment horizontal="left"/>
    </xf>
    <xf numFmtId="3" fontId="8" fillId="0" borderId="26" xfId="22" applyNumberFormat="1" applyFont="1" applyFill="1" applyBorder="1" applyAlignment="1">
      <alignment horizontal="left"/>
    </xf>
    <xf numFmtId="49" fontId="7" fillId="0" borderId="29" xfId="0" quotePrefix="1" applyNumberFormat="1" applyFont="1" applyFill="1" applyBorder="1" applyAlignment="1">
      <alignment horizontal="right" vertical="center"/>
    </xf>
    <xf numFmtId="3" fontId="8" fillId="0" borderId="29" xfId="0" quotePrefix="1" applyNumberFormat="1" applyFont="1" applyFill="1" applyBorder="1" applyAlignment="1">
      <alignment horizontal="right" vertical="center"/>
    </xf>
    <xf numFmtId="49" fontId="8" fillId="0" borderId="29" xfId="0" quotePrefix="1" applyNumberFormat="1" applyFont="1" applyFill="1" applyBorder="1" applyAlignment="1">
      <alignment horizontal="right" vertical="center"/>
    </xf>
    <xf numFmtId="49" fontId="8" fillId="0" borderId="0" xfId="0" quotePrefix="1" applyNumberFormat="1" applyFont="1" applyFill="1" applyAlignment="1">
      <alignment horizontal="right" vertical="center"/>
    </xf>
    <xf numFmtId="3" fontId="7" fillId="0" borderId="0" xfId="0" applyNumberFormat="1" applyFont="1" applyFill="1" applyBorder="1" applyAlignment="1" applyProtection="1">
      <alignment vertical="center"/>
    </xf>
    <xf numFmtId="3" fontId="5" fillId="0" borderId="0" xfId="22" applyNumberFormat="1" applyFont="1" applyFill="1" applyBorder="1" applyAlignment="1">
      <alignment horizontal="right" vertical="center"/>
    </xf>
    <xf numFmtId="3" fontId="5" fillId="0" borderId="0" xfId="21" applyNumberFormat="1" applyFont="1" applyFill="1" applyBorder="1" applyAlignment="1" applyProtection="1">
      <alignment horizontal="right" vertical="center"/>
      <protection locked="0"/>
    </xf>
    <xf numFmtId="3" fontId="5" fillId="0" borderId="11" xfId="22" applyNumberFormat="1" applyFont="1" applyFill="1" applyBorder="1" applyAlignment="1">
      <alignment horizontal="right" vertical="center"/>
    </xf>
    <xf numFmtId="49" fontId="5" fillId="0" borderId="0" xfId="21" applyNumberFormat="1" applyFont="1" applyFill="1" applyBorder="1" applyAlignment="1" applyProtection="1">
      <alignment horizontal="right" vertical="center"/>
      <protection locked="0"/>
    </xf>
    <xf numFmtId="171" fontId="7" fillId="0" borderId="0" xfId="0" applyNumberFormat="1" applyFont="1" applyFill="1" applyBorder="1" applyAlignment="1" applyProtection="1">
      <alignment horizontal="right" vertical="center"/>
    </xf>
    <xf numFmtId="0" fontId="5" fillId="0" borderId="0" xfId="22" applyFont="1" applyFill="1" applyBorder="1" applyAlignment="1">
      <alignment horizontal="right" vertical="center"/>
    </xf>
    <xf numFmtId="0" fontId="5" fillId="0" borderId="0" xfId="22" applyFont="1" applyFill="1" applyAlignment="1">
      <alignment horizontal="right" vertical="center"/>
    </xf>
    <xf numFmtId="0" fontId="5" fillId="0" borderId="11" xfId="22" applyFont="1" applyFill="1" applyBorder="1" applyAlignment="1">
      <alignment horizontal="right" vertical="center"/>
    </xf>
    <xf numFmtId="3" fontId="7" fillId="0" borderId="0" xfId="0" applyNumberFormat="1" applyFont="1" applyAlignment="1">
      <alignment vertical="center"/>
    </xf>
    <xf numFmtId="49" fontId="8" fillId="0" borderId="0" xfId="0" applyNumberFormat="1" applyFont="1" applyAlignment="1">
      <alignment horizontal="left" vertical="center"/>
    </xf>
    <xf numFmtId="3" fontId="7" fillId="0" borderId="0" xfId="0" quotePrefix="1" applyNumberFormat="1" applyFont="1" applyAlignment="1">
      <alignment horizontal="left" vertical="center"/>
    </xf>
    <xf numFmtId="3" fontId="8" fillId="0" borderId="0" xfId="0" applyNumberFormat="1" applyFont="1" applyAlignment="1">
      <alignment horizontal="left" vertical="center"/>
    </xf>
    <xf numFmtId="3" fontId="7" fillId="0" borderId="0" xfId="0" applyNumberFormat="1" applyFont="1" applyFill="1" applyBorder="1" applyAlignment="1" applyProtection="1">
      <alignment horizontal="left" vertical="center"/>
    </xf>
    <xf numFmtId="3" fontId="7" fillId="0" borderId="0" xfId="0" applyNumberFormat="1" applyFont="1" applyFill="1" applyAlignment="1">
      <alignment horizontal="left" vertical="center"/>
    </xf>
    <xf numFmtId="3" fontId="5" fillId="0" borderId="29" xfId="25" quotePrefix="1" applyNumberFormat="1" applyFont="1" applyFill="1" applyBorder="1" applyAlignment="1" applyProtection="1">
      <alignment horizontal="right" vertical="center"/>
      <protection locked="0"/>
    </xf>
    <xf numFmtId="3" fontId="8" fillId="0" borderId="38" xfId="0" applyNumberFormat="1" applyFont="1" applyFill="1" applyBorder="1" applyAlignment="1">
      <alignment horizontal="left" vertical="center"/>
    </xf>
    <xf numFmtId="3" fontId="8" fillId="0" borderId="38" xfId="0" applyNumberFormat="1" applyFont="1" applyFill="1" applyBorder="1" applyAlignment="1">
      <alignment horizontal="left"/>
    </xf>
    <xf numFmtId="3" fontId="7" fillId="0" borderId="38" xfId="0" applyNumberFormat="1" applyFont="1" applyFill="1" applyBorder="1" applyAlignment="1">
      <alignment horizontal="left" vertical="center"/>
    </xf>
    <xf numFmtId="3" fontId="8" fillId="0" borderId="15" xfId="0" applyNumberFormat="1" applyFont="1" applyFill="1" applyBorder="1" applyAlignment="1">
      <alignment horizontal="left"/>
    </xf>
    <xf numFmtId="3" fontId="18" fillId="0" borderId="0" xfId="0" applyNumberFormat="1" applyFont="1" applyAlignment="1">
      <alignment horizontal="left" vertical="center"/>
    </xf>
    <xf numFmtId="3" fontId="7" fillId="0" borderId="26" xfId="0" applyNumberFormat="1" applyFont="1" applyFill="1" applyBorder="1" applyAlignment="1">
      <alignment horizontal="left" vertical="center"/>
    </xf>
    <xf numFmtId="3" fontId="8" fillId="0" borderId="42" xfId="0" applyNumberFormat="1" applyFont="1" applyFill="1" applyBorder="1" applyAlignment="1">
      <alignment horizontal="left" vertical="center"/>
    </xf>
    <xf numFmtId="3" fontId="8" fillId="0" borderId="23" xfId="0" applyNumberFormat="1" applyFont="1" applyFill="1" applyBorder="1" applyAlignment="1">
      <alignment horizontal="left"/>
    </xf>
    <xf numFmtId="3" fontId="8" fillId="0" borderId="23" xfId="0" applyNumberFormat="1" applyFont="1" applyFill="1" applyBorder="1" applyAlignment="1">
      <alignment horizontal="left" vertical="center"/>
    </xf>
    <xf numFmtId="3" fontId="7" fillId="0" borderId="20" xfId="0" applyNumberFormat="1" applyFont="1" applyFill="1" applyBorder="1"/>
    <xf numFmtId="3" fontId="8" fillId="0" borderId="34" xfId="0" applyNumberFormat="1" applyFont="1" applyFill="1" applyBorder="1" applyAlignment="1">
      <alignment horizontal="left" vertical="center"/>
    </xf>
    <xf numFmtId="3" fontId="7" fillId="0" borderId="23" xfId="0" applyNumberFormat="1" applyFont="1" applyFill="1" applyBorder="1"/>
    <xf numFmtId="3" fontId="5" fillId="0" borderId="0" xfId="27" applyNumberFormat="1" applyFont="1" applyFill="1" applyBorder="1" applyAlignment="1" applyProtection="1">
      <alignment horizontal="right" vertical="center"/>
    </xf>
    <xf numFmtId="0" fontId="0" fillId="0" borderId="0" xfId="0" applyAlignment="1">
      <alignment horizontal="right"/>
    </xf>
    <xf numFmtId="3" fontId="5" fillId="0" borderId="0" xfId="0" quotePrefix="1" applyNumberFormat="1" applyFont="1" applyFill="1" applyBorder="1" applyAlignment="1">
      <alignment horizontal="right" vertical="center"/>
    </xf>
    <xf numFmtId="3" fontId="14" fillId="0" borderId="0" xfId="0" quotePrefix="1" applyNumberFormat="1" applyFont="1" applyFill="1" applyBorder="1" applyAlignment="1">
      <alignment horizontal="right" vertical="center"/>
    </xf>
    <xf numFmtId="49" fontId="5" fillId="0" borderId="0" xfId="0" applyNumberFormat="1" applyFont="1" applyFill="1" applyBorder="1" applyAlignment="1">
      <alignment vertical="center"/>
    </xf>
    <xf numFmtId="3" fontId="5" fillId="0" borderId="46" xfId="0" applyNumberFormat="1" applyFont="1" applyFill="1" applyBorder="1" applyAlignment="1">
      <alignment horizontal="right" vertical="center"/>
    </xf>
    <xf numFmtId="3" fontId="5" fillId="0" borderId="46" xfId="0" applyNumberFormat="1" applyFont="1" applyFill="1" applyBorder="1" applyAlignment="1">
      <alignment vertical="center"/>
    </xf>
    <xf numFmtId="0" fontId="5" fillId="0" borderId="46" xfId="0" applyFont="1" applyFill="1" applyBorder="1" applyAlignment="1">
      <alignment vertical="center"/>
    </xf>
    <xf numFmtId="164" fontId="5" fillId="0" borderId="46" xfId="0" applyNumberFormat="1" applyFont="1" applyFill="1" applyBorder="1" applyAlignment="1">
      <alignment horizontal="right" vertical="center"/>
    </xf>
    <xf numFmtId="49" fontId="5" fillId="0" borderId="0" xfId="5" quotePrefix="1" applyNumberFormat="1" applyFont="1" applyBorder="1" applyAlignment="1" applyProtection="1">
      <alignment horizontal="right" vertical="center"/>
      <protection locked="0"/>
    </xf>
    <xf numFmtId="49" fontId="8" fillId="0" borderId="47" xfId="6" applyNumberFormat="1" applyFont="1" applyBorder="1" applyAlignment="1" applyProtection="1">
      <alignment horizontal="left" vertical="center"/>
      <protection locked="0"/>
    </xf>
    <xf numFmtId="49" fontId="3" fillId="0" borderId="48" xfId="0" applyNumberFormat="1" applyFont="1" applyBorder="1" applyAlignment="1">
      <alignment horizontal="center" vertical="center"/>
    </xf>
    <xf numFmtId="49" fontId="0" fillId="0" borderId="48" xfId="0" applyNumberFormat="1" applyBorder="1" applyAlignment="1">
      <alignment horizontal="center" vertical="center"/>
    </xf>
    <xf numFmtId="49" fontId="11" fillId="0" borderId="31" xfId="0" applyNumberFormat="1" applyFont="1" applyFill="1" applyBorder="1" applyAlignment="1">
      <alignment horizontal="left" vertical="center"/>
    </xf>
    <xf numFmtId="4" fontId="5" fillId="0" borderId="31" xfId="0" applyNumberFormat="1" applyFont="1" applyFill="1" applyBorder="1" applyAlignment="1">
      <alignment horizontal="right" vertical="center"/>
    </xf>
    <xf numFmtId="49" fontId="11" fillId="0" borderId="7" xfId="0" applyNumberFormat="1" applyFont="1" applyFill="1" applyBorder="1" applyAlignment="1">
      <alignment horizontal="left" vertical="center"/>
    </xf>
    <xf numFmtId="3" fontId="5" fillId="0" borderId="31" xfId="0" applyNumberFormat="1" applyFont="1" applyBorder="1" applyAlignment="1">
      <alignment horizontal="right" vertical="center"/>
    </xf>
    <xf numFmtId="0" fontId="5" fillId="0" borderId="31" xfId="0" applyFont="1" applyFill="1" applyBorder="1" applyAlignment="1">
      <alignment vertical="center"/>
    </xf>
    <xf numFmtId="3" fontId="5" fillId="0" borderId="31" xfId="0" applyNumberFormat="1" applyFont="1" applyFill="1" applyBorder="1" applyAlignment="1">
      <alignment horizontal="right" vertical="center"/>
    </xf>
    <xf numFmtId="0" fontId="6" fillId="0" borderId="31" xfId="0" applyFont="1" applyFill="1" applyBorder="1" applyAlignment="1">
      <alignment horizontal="left" vertical="center"/>
    </xf>
    <xf numFmtId="49" fontId="5" fillId="0" borderId="48" xfId="5" quotePrefix="1" applyNumberFormat="1" applyFont="1" applyBorder="1" applyAlignment="1" applyProtection="1">
      <alignment horizontal="right" vertical="center"/>
      <protection locked="0"/>
    </xf>
    <xf numFmtId="49" fontId="5" fillId="0" borderId="48" xfId="0" applyNumberFormat="1" applyFont="1" applyBorder="1" applyAlignment="1">
      <alignment vertical="center"/>
    </xf>
    <xf numFmtId="0" fontId="5" fillId="0" borderId="48" xfId="0" applyFont="1" applyBorder="1" applyAlignment="1">
      <alignment vertical="center"/>
    </xf>
    <xf numFmtId="3" fontId="5" fillId="0" borderId="48" xfId="0" applyNumberFormat="1" applyFont="1" applyBorder="1" applyAlignment="1">
      <alignment horizontal="right" vertical="center"/>
    </xf>
    <xf numFmtId="49" fontId="5" fillId="0" borderId="48" xfId="0" applyNumberFormat="1" applyFont="1" applyBorder="1" applyAlignment="1">
      <alignment horizontal="right" vertical="center"/>
    </xf>
    <xf numFmtId="3" fontId="5" fillId="0" borderId="48" xfId="5" quotePrefix="1" applyNumberFormat="1" applyFont="1" applyBorder="1" applyAlignment="1" applyProtection="1">
      <alignment horizontal="right" vertical="center"/>
      <protection locked="0"/>
    </xf>
    <xf numFmtId="49" fontId="5" fillId="0" borderId="48" xfId="5" quotePrefix="1" applyNumberFormat="1" applyFont="1" applyFill="1" applyBorder="1" applyAlignment="1" applyProtection="1">
      <alignment horizontal="right" vertical="center"/>
      <protection locked="0"/>
    </xf>
    <xf numFmtId="3" fontId="5" fillId="0" borderId="31" xfId="18" applyNumberFormat="1" applyFont="1" applyFill="1" applyBorder="1" applyAlignment="1" applyProtection="1">
      <alignment horizontal="right" vertical="center"/>
      <protection locked="0"/>
    </xf>
    <xf numFmtId="3" fontId="12" fillId="0" borderId="23" xfId="6" applyNumberFormat="1" applyFont="1" applyBorder="1" applyAlignment="1" applyProtection="1">
      <alignment horizontal="right" vertical="center"/>
      <protection locked="0"/>
    </xf>
    <xf numFmtId="3" fontId="6" fillId="0" borderId="0" xfId="0" applyNumberFormat="1" applyFont="1" applyFill="1" applyAlignment="1">
      <alignment horizontal="right" vertical="center"/>
    </xf>
    <xf numFmtId="3" fontId="5" fillId="0" borderId="0" xfId="0" applyNumberFormat="1" applyFont="1" applyFill="1" applyAlignment="1">
      <alignment horizontal="left" vertical="center"/>
    </xf>
    <xf numFmtId="3" fontId="6" fillId="0" borderId="0" xfId="0" applyNumberFormat="1" applyFont="1" applyFill="1" applyAlignment="1">
      <alignment horizontal="left" vertical="center"/>
    </xf>
    <xf numFmtId="3" fontId="6" fillId="0" borderId="0" xfId="0" applyNumberFormat="1" applyFont="1" applyFill="1" applyBorder="1" applyAlignment="1">
      <alignment horizontal="right" vertical="center"/>
    </xf>
    <xf numFmtId="3" fontId="6" fillId="0" borderId="19" xfId="0" applyNumberFormat="1" applyFont="1" applyFill="1" applyBorder="1" applyAlignment="1">
      <alignment horizontal="right" vertical="center"/>
    </xf>
    <xf numFmtId="3" fontId="6" fillId="0" borderId="15" xfId="0" applyNumberFormat="1" applyFont="1" applyFill="1" applyBorder="1" applyAlignment="1">
      <alignment horizontal="right" vertical="center"/>
    </xf>
    <xf numFmtId="3" fontId="6" fillId="0" borderId="7" xfId="0" applyNumberFormat="1" applyFont="1" applyFill="1" applyBorder="1" applyAlignment="1">
      <alignment horizontal="right" vertical="center"/>
    </xf>
    <xf numFmtId="49" fontId="3" fillId="0" borderId="31" xfId="0" applyNumberFormat="1" applyFont="1" applyBorder="1" applyAlignment="1">
      <alignment horizontal="center" vertical="center"/>
    </xf>
    <xf numFmtId="49" fontId="7" fillId="0" borderId="0" xfId="0" applyNumberFormat="1" applyFont="1" applyFill="1" applyAlignment="1">
      <alignment horizontal="left" vertical="center"/>
    </xf>
    <xf numFmtId="49" fontId="5" fillId="0" borderId="6" xfId="6" applyNumberFormat="1" applyFont="1" applyBorder="1" applyAlignment="1" applyProtection="1">
      <alignment horizontal="center" vertical="center"/>
      <protection locked="0"/>
    </xf>
    <xf numFmtId="49" fontId="0" fillId="0" borderId="0" xfId="0" applyNumberFormat="1" applyBorder="1" applyAlignment="1">
      <alignment horizontal="center" vertical="center"/>
    </xf>
    <xf numFmtId="49" fontId="5" fillId="0" borderId="28" xfId="21" applyNumberFormat="1" applyFont="1" applyBorder="1" applyAlignment="1" applyProtection="1">
      <alignment horizontal="center" vertical="center"/>
      <protection locked="0"/>
    </xf>
    <xf numFmtId="37" fontId="5" fillId="0" borderId="8" xfId="1" applyNumberFormat="1" applyFont="1" applyBorder="1" applyAlignment="1" applyProtection="1">
      <alignment vertical="center"/>
      <protection locked="0"/>
    </xf>
    <xf numFmtId="49" fontId="7" fillId="0" borderId="0" xfId="0" quotePrefix="1" applyNumberFormat="1" applyFont="1" applyFill="1" applyBorder="1" applyAlignment="1" applyProtection="1">
      <alignment horizontal="right" vertical="center"/>
    </xf>
    <xf numFmtId="49" fontId="7" fillId="0" borderId="0" xfId="0" applyNumberFormat="1" applyFont="1" applyBorder="1" applyAlignment="1">
      <alignment horizontal="right" vertical="center"/>
    </xf>
    <xf numFmtId="49" fontId="7" fillId="0" borderId="49" xfId="0" applyNumberFormat="1" applyFont="1" applyBorder="1" applyAlignment="1">
      <alignment horizontal="right" vertical="center"/>
    </xf>
    <xf numFmtId="3" fontId="7" fillId="0" borderId="49" xfId="0" applyNumberFormat="1" applyFont="1" applyBorder="1" applyAlignment="1">
      <alignment horizontal="right" vertical="center"/>
    </xf>
    <xf numFmtId="49" fontId="7" fillId="0" borderId="0" xfId="0" applyNumberFormat="1" applyFont="1" applyAlignment="1">
      <alignment horizontal="right" vertical="center"/>
    </xf>
    <xf numFmtId="49" fontId="5" fillId="0" borderId="0" xfId="27" applyNumberFormat="1" applyFont="1" applyFill="1" applyBorder="1" applyAlignment="1" applyProtection="1">
      <alignment horizontal="right" vertical="center"/>
    </xf>
    <xf numFmtId="49" fontId="5" fillId="0" borderId="49" xfId="27" applyNumberFormat="1" applyFont="1" applyFill="1" applyBorder="1" applyAlignment="1" applyProtection="1">
      <alignment horizontal="right" vertical="center"/>
    </xf>
    <xf numFmtId="3" fontId="7" fillId="0" borderId="49" xfId="0" quotePrefix="1" applyNumberFormat="1" applyFont="1" applyBorder="1" applyAlignment="1">
      <alignment horizontal="right"/>
    </xf>
    <xf numFmtId="3" fontId="8" fillId="0" borderId="49" xfId="0" quotePrefix="1" applyNumberFormat="1" applyFont="1" applyFill="1" applyBorder="1" applyAlignment="1">
      <alignment horizontal="right" vertical="center"/>
    </xf>
    <xf numFmtId="3" fontId="7" fillId="0" borderId="49" xfId="0" applyNumberFormat="1" applyFont="1" applyFill="1" applyBorder="1" applyAlignment="1">
      <alignment horizontal="right" vertical="center"/>
    </xf>
    <xf numFmtId="3" fontId="8" fillId="0" borderId="49" xfId="0" applyNumberFormat="1" applyFont="1" applyFill="1" applyBorder="1" applyAlignment="1">
      <alignment horizontal="left" vertical="center"/>
    </xf>
    <xf numFmtId="49" fontId="16" fillId="0" borderId="49" xfId="0" quotePrefix="1" applyNumberFormat="1" applyFont="1" applyFill="1" applyBorder="1" applyAlignment="1">
      <alignment horizontal="right" vertical="center"/>
    </xf>
    <xf numFmtId="3" fontId="7" fillId="0" borderId="49" xfId="0" applyNumberFormat="1" applyFont="1" applyFill="1" applyBorder="1" applyAlignment="1">
      <alignment horizontal="right"/>
    </xf>
    <xf numFmtId="3" fontId="7" fillId="0" borderId="49" xfId="0" applyNumberFormat="1" applyFont="1" applyFill="1" applyBorder="1"/>
    <xf numFmtId="3" fontId="8" fillId="0" borderId="43" xfId="0" applyNumberFormat="1" applyFont="1" applyFill="1" applyBorder="1" applyAlignment="1">
      <alignment horizontal="right" vertical="center"/>
    </xf>
    <xf numFmtId="3" fontId="7" fillId="0" borderId="43" xfId="0" applyNumberFormat="1" applyFont="1" applyFill="1" applyBorder="1" applyAlignment="1">
      <alignment horizontal="right" vertical="center"/>
    </xf>
    <xf numFmtId="3" fontId="8" fillId="0" borderId="43" xfId="0" applyNumberFormat="1" applyFont="1" applyFill="1" applyBorder="1" applyAlignment="1">
      <alignment horizontal="left" vertical="center"/>
    </xf>
    <xf numFmtId="4" fontId="8" fillId="0" borderId="43" xfId="0" applyNumberFormat="1" applyFont="1" applyFill="1" applyBorder="1" applyAlignment="1">
      <alignment horizontal="left" vertical="center"/>
    </xf>
    <xf numFmtId="171" fontId="8" fillId="0" borderId="31" xfId="0" applyNumberFormat="1" applyFont="1" applyFill="1" applyBorder="1" applyAlignment="1" applyProtection="1"/>
    <xf numFmtId="171" fontId="8" fillId="0" borderId="31" xfId="0" applyNumberFormat="1" applyFont="1" applyFill="1" applyBorder="1" applyAlignment="1" applyProtection="1">
      <alignment horizontal="left"/>
    </xf>
    <xf numFmtId="4" fontId="8" fillId="0" borderId="31" xfId="0" applyNumberFormat="1" applyFont="1" applyFill="1" applyBorder="1" applyAlignment="1">
      <alignment horizontal="left" vertical="center"/>
    </xf>
    <xf numFmtId="3" fontId="8" fillId="0" borderId="43" xfId="0" applyNumberFormat="1" applyFont="1" applyFill="1" applyBorder="1" applyAlignment="1">
      <alignment vertical="center"/>
    </xf>
    <xf numFmtId="3" fontId="7" fillId="0" borderId="43" xfId="0" applyNumberFormat="1" applyFont="1" applyFill="1" applyBorder="1" applyAlignment="1">
      <alignment vertical="center"/>
    </xf>
    <xf numFmtId="49" fontId="7" fillId="0" borderId="31" xfId="0" applyNumberFormat="1" applyFont="1" applyFill="1" applyBorder="1" applyAlignment="1">
      <alignment horizontal="right" vertical="center"/>
    </xf>
    <xf numFmtId="49" fontId="8" fillId="0" borderId="43" xfId="0" applyNumberFormat="1" applyFont="1" applyFill="1" applyBorder="1" applyAlignment="1">
      <alignment horizontal="right" vertical="center"/>
    </xf>
    <xf numFmtId="49" fontId="8" fillId="0" borderId="43" xfId="0" applyNumberFormat="1" applyFont="1" applyFill="1" applyBorder="1" applyAlignment="1">
      <alignment horizontal="left" vertical="center"/>
    </xf>
    <xf numFmtId="3" fontId="7" fillId="0" borderId="43" xfId="0" applyNumberFormat="1" applyFont="1" applyFill="1" applyBorder="1"/>
    <xf numFmtId="3" fontId="6" fillId="0" borderId="43" xfId="22" applyNumberFormat="1" applyFont="1" applyFill="1" applyBorder="1" applyAlignment="1">
      <alignment horizontal="left"/>
    </xf>
    <xf numFmtId="49" fontId="7" fillId="0" borderId="43" xfId="0" quotePrefix="1" applyNumberFormat="1" applyFont="1" applyFill="1" applyBorder="1" applyAlignment="1">
      <alignment horizontal="right" vertical="center"/>
    </xf>
    <xf numFmtId="3" fontId="7" fillId="0" borderId="43" xfId="0" applyNumberFormat="1" applyFont="1" applyFill="1" applyBorder="1" applyAlignment="1">
      <alignment horizontal="right"/>
    </xf>
    <xf numFmtId="3" fontId="5" fillId="0" borderId="0" xfId="22" applyNumberFormat="1" applyFont="1" applyFill="1" applyBorder="1"/>
    <xf numFmtId="49" fontId="7" fillId="0" borderId="43" xfId="0" quotePrefix="1" applyNumberFormat="1" applyFont="1" applyFill="1" applyBorder="1" applyAlignment="1" applyProtection="1">
      <alignment horizontal="right" vertical="center"/>
    </xf>
    <xf numFmtId="1" fontId="5" fillId="0" borderId="43" xfId="22" applyNumberFormat="1" applyFont="1" applyFill="1" applyBorder="1" applyAlignment="1">
      <alignment horizontal="right"/>
    </xf>
    <xf numFmtId="49" fontId="14" fillId="0" borderId="43" xfId="22" applyNumberFormat="1" applyFont="1" applyFill="1" applyBorder="1" applyAlignment="1">
      <alignment horizontal="right" vertical="center"/>
    </xf>
    <xf numFmtId="49" fontId="5" fillId="0" borderId="43" xfId="22" applyNumberFormat="1" applyFont="1" applyFill="1" applyBorder="1" applyAlignment="1">
      <alignment horizontal="right" vertical="center"/>
    </xf>
    <xf numFmtId="49" fontId="5" fillId="0" borderId="43" xfId="22" applyNumberFormat="1" applyFont="1" applyFill="1" applyBorder="1" applyAlignment="1">
      <alignment horizontal="right"/>
    </xf>
    <xf numFmtId="49" fontId="6" fillId="0" borderId="0" xfId="0" applyNumberFormat="1" applyFont="1" applyFill="1" applyAlignment="1">
      <alignment horizontal="left" vertical="center"/>
    </xf>
    <xf numFmtId="49" fontId="5" fillId="0" borderId="46" xfId="16" applyNumberFormat="1" applyFont="1" applyFill="1" applyBorder="1" applyAlignment="1" applyProtection="1">
      <alignment vertical="center"/>
      <protection locked="0"/>
    </xf>
    <xf numFmtId="49" fontId="5" fillId="0" borderId="46" xfId="16" applyNumberFormat="1" applyFont="1" applyFill="1" applyBorder="1" applyAlignment="1" applyProtection="1">
      <alignment horizontal="right" vertical="center"/>
      <protection locked="0"/>
    </xf>
    <xf numFmtId="49" fontId="5" fillId="0" borderId="0" xfId="16" applyNumberFormat="1" applyFont="1" applyFill="1" applyBorder="1" applyAlignment="1" applyProtection="1">
      <alignment vertical="center"/>
      <protection locked="0"/>
    </xf>
    <xf numFmtId="49" fontId="5" fillId="0" borderId="0" xfId="16" applyNumberFormat="1" applyFont="1" applyFill="1" applyBorder="1" applyAlignment="1" applyProtection="1">
      <alignment horizontal="right" vertical="center"/>
      <protection locked="0"/>
    </xf>
    <xf numFmtId="49" fontId="0" fillId="0" borderId="0" xfId="0" applyNumberFormat="1" applyBorder="1" applyAlignment="1">
      <alignment horizontal="right" vertical="center"/>
    </xf>
    <xf numFmtId="49" fontId="5" fillId="0" borderId="25" xfId="16" applyNumberFormat="1" applyFont="1" applyFill="1" applyBorder="1" applyAlignment="1" applyProtection="1">
      <alignment horizontal="left" vertical="center" indent="3"/>
      <protection locked="0"/>
    </xf>
    <xf numFmtId="49" fontId="3" fillId="0" borderId="0" xfId="0" quotePrefix="1" applyNumberFormat="1" applyFont="1" applyAlignment="1">
      <alignment horizontal="right" vertical="center"/>
    </xf>
    <xf numFmtId="49" fontId="4" fillId="0" borderId="43" xfId="0" applyNumberFormat="1" applyFont="1" applyFill="1" applyBorder="1" applyAlignment="1">
      <alignment horizontal="left" vertical="center"/>
    </xf>
    <xf numFmtId="49" fontId="3" fillId="0" borderId="43" xfId="0" quotePrefix="1" applyNumberFormat="1" applyFont="1" applyBorder="1" applyAlignment="1">
      <alignment horizontal="right" vertical="center"/>
    </xf>
    <xf numFmtId="0" fontId="3" fillId="0" borderId="43" xfId="0" applyFont="1" applyFill="1" applyBorder="1"/>
    <xf numFmtId="0" fontId="3" fillId="0" borderId="50" xfId="0" applyFont="1" applyFill="1" applyBorder="1" applyAlignment="1">
      <alignment horizontal="right" vertical="center"/>
    </xf>
    <xf numFmtId="49" fontId="4" fillId="0" borderId="50" xfId="0" applyNumberFormat="1" applyFont="1" applyFill="1" applyBorder="1" applyAlignment="1">
      <alignment horizontal="left" vertical="center"/>
    </xf>
    <xf numFmtId="49" fontId="3" fillId="0" borderId="50" xfId="0" quotePrefix="1" applyNumberFormat="1" applyFont="1" applyBorder="1" applyAlignment="1">
      <alignment horizontal="right" vertical="center"/>
    </xf>
    <xf numFmtId="0" fontId="3" fillId="0" borderId="50" xfId="0" applyFont="1" applyFill="1" applyBorder="1"/>
    <xf numFmtId="49" fontId="5" fillId="0" borderId="0" xfId="0" applyNumberFormat="1" applyFont="1" applyFill="1" applyAlignment="1">
      <alignment horizontal="right" vertical="center"/>
    </xf>
    <xf numFmtId="49" fontId="7" fillId="0" borderId="22" xfId="0" applyNumberFormat="1" applyFont="1" applyFill="1" applyBorder="1" applyAlignment="1">
      <alignment horizontal="left" vertical="center" indent="1"/>
    </xf>
    <xf numFmtId="49" fontId="7" fillId="0" borderId="22" xfId="0" applyNumberFormat="1" applyFont="1" applyBorder="1" applyAlignment="1">
      <alignment horizontal="left" vertical="center" indent="1"/>
    </xf>
    <xf numFmtId="49" fontId="7" fillId="0" borderId="34" xfId="0" applyNumberFormat="1" applyFont="1" applyFill="1" applyBorder="1" applyAlignment="1">
      <alignment horizontal="left" vertical="center" indent="2"/>
    </xf>
    <xf numFmtId="49" fontId="5" fillId="0" borderId="0" xfId="22" applyNumberFormat="1" applyFont="1" applyFill="1" applyAlignment="1">
      <alignment horizontal="left" vertical="center" indent="1"/>
    </xf>
    <xf numFmtId="49" fontId="5" fillId="0" borderId="6" xfId="8" applyNumberFormat="1" applyFont="1" applyBorder="1" applyAlignment="1" applyProtection="1">
      <alignment horizontal="center" vertical="center"/>
      <protection locked="0"/>
    </xf>
    <xf numFmtId="49" fontId="5" fillId="0" borderId="6" xfId="9" applyNumberFormat="1" applyFont="1" applyBorder="1" applyAlignment="1" applyProtection="1">
      <alignment horizontal="center" vertical="center"/>
      <protection locked="0"/>
    </xf>
    <xf numFmtId="49" fontId="0" fillId="0" borderId="8" xfId="0" applyNumberFormat="1" applyBorder="1" applyAlignment="1">
      <alignment horizontal="center" vertical="center"/>
    </xf>
    <xf numFmtId="49" fontId="6" fillId="0" borderId="0" xfId="0" applyNumberFormat="1" applyFont="1" applyFill="1" applyAlignment="1">
      <alignment vertical="center"/>
    </xf>
    <xf numFmtId="49" fontId="8" fillId="0" borderId="0" xfId="6" applyNumberFormat="1" applyFont="1" applyAlignment="1" applyProtection="1">
      <alignment horizontal="left" vertical="center"/>
      <protection locked="0"/>
    </xf>
    <xf numFmtId="0" fontId="5" fillId="0" borderId="46" xfId="10" applyFont="1" applyBorder="1" applyAlignment="1" applyProtection="1">
      <alignment horizontal="center" vertical="center"/>
      <protection locked="0"/>
    </xf>
    <xf numFmtId="49" fontId="6" fillId="0" borderId="0" xfId="0" applyNumberFormat="1" applyFont="1" applyFill="1" applyAlignment="1">
      <alignment horizontal="left" vertical="center"/>
    </xf>
    <xf numFmtId="49" fontId="0" fillId="0" borderId="46" xfId="0" applyNumberFormat="1" applyBorder="1" applyAlignment="1">
      <alignment horizontal="center" vertical="center"/>
    </xf>
    <xf numFmtId="49" fontId="6" fillId="0" borderId="44" xfId="0" applyNumberFormat="1" applyFont="1" applyFill="1" applyBorder="1" applyAlignment="1">
      <alignment horizontal="left" vertical="center"/>
    </xf>
    <xf numFmtId="49" fontId="6" fillId="0" borderId="43" xfId="0" applyNumberFormat="1" applyFont="1" applyFill="1" applyBorder="1" applyAlignment="1">
      <alignment horizontal="left" vertical="center"/>
    </xf>
    <xf numFmtId="49" fontId="6" fillId="0" borderId="7" xfId="0" applyNumberFormat="1" applyFont="1" applyFill="1" applyBorder="1" applyAlignment="1">
      <alignment horizontal="left" vertical="center"/>
    </xf>
    <xf numFmtId="49" fontId="6" fillId="0" borderId="19" xfId="0" applyNumberFormat="1" applyFont="1" applyFill="1" applyBorder="1" applyAlignment="1">
      <alignment horizontal="left" vertical="center"/>
    </xf>
    <xf numFmtId="49" fontId="8" fillId="0" borderId="23" xfId="0" applyNumberFormat="1" applyFont="1" applyFill="1" applyBorder="1" applyAlignment="1">
      <alignment horizontal="left" vertical="center"/>
    </xf>
    <xf numFmtId="49" fontId="8" fillId="0" borderId="7" xfId="0" applyNumberFormat="1" applyFont="1" applyFill="1" applyBorder="1" applyAlignment="1">
      <alignment horizontal="left" vertical="center"/>
    </xf>
    <xf numFmtId="49" fontId="14" fillId="0" borderId="0" xfId="20" quotePrefix="1" applyNumberFormat="1" applyFont="1" applyFill="1" applyBorder="1" applyAlignment="1" applyProtection="1">
      <alignment horizontal="right" vertical="center"/>
      <protection locked="0"/>
    </xf>
    <xf numFmtId="49" fontId="16" fillId="0" borderId="0" xfId="0" applyNumberFormat="1" applyFont="1" applyFill="1" applyBorder="1" applyAlignment="1" applyProtection="1">
      <alignment horizontal="right" vertical="center"/>
    </xf>
    <xf numFmtId="49" fontId="8" fillId="0" borderId="0" xfId="0" quotePrefix="1" applyNumberFormat="1" applyFont="1" applyFill="1" applyBorder="1" applyAlignment="1">
      <alignment horizontal="left" vertical="center"/>
    </xf>
    <xf numFmtId="49" fontId="16" fillId="0" borderId="38" xfId="20" quotePrefix="1" applyNumberFormat="1" applyFont="1" applyFill="1" applyBorder="1" applyAlignment="1" applyProtection="1">
      <alignment horizontal="right" vertical="center"/>
      <protection locked="0"/>
    </xf>
    <xf numFmtId="49" fontId="16" fillId="0" borderId="0" xfId="20" quotePrefix="1" applyNumberFormat="1" applyFont="1" applyFill="1" applyBorder="1" applyAlignment="1" applyProtection="1">
      <alignment horizontal="right" vertical="center"/>
      <protection locked="0"/>
    </xf>
    <xf numFmtId="49" fontId="8" fillId="0" borderId="38" xfId="0" applyNumberFormat="1" applyFont="1" applyFill="1" applyBorder="1" applyAlignment="1">
      <alignment horizontal="left" vertical="center"/>
    </xf>
    <xf numFmtId="49" fontId="8" fillId="0" borderId="15" xfId="0" applyNumberFormat="1" applyFont="1" applyFill="1" applyBorder="1" applyAlignment="1">
      <alignment horizontal="left" vertical="center"/>
    </xf>
    <xf numFmtId="49" fontId="16" fillId="0" borderId="0" xfId="0" quotePrefix="1" applyNumberFormat="1" applyFont="1" applyAlignment="1">
      <alignment horizontal="right" vertical="center"/>
    </xf>
    <xf numFmtId="49" fontId="16" fillId="0" borderId="43" xfId="0" applyNumberFormat="1" applyFont="1" applyFill="1" applyBorder="1" applyAlignment="1">
      <alignment horizontal="right" vertical="center"/>
    </xf>
    <xf numFmtId="49" fontId="16" fillId="0" borderId="0" xfId="0" quotePrefix="1" applyNumberFormat="1" applyFont="1" applyFill="1" applyAlignment="1">
      <alignment horizontal="right" vertical="center"/>
    </xf>
    <xf numFmtId="49" fontId="16" fillId="0" borderId="0" xfId="0" applyNumberFormat="1" applyFont="1" applyFill="1" applyBorder="1" applyAlignment="1">
      <alignment horizontal="right" vertical="center"/>
    </xf>
    <xf numFmtId="49" fontId="16" fillId="0" borderId="43" xfId="0" quotePrefix="1" applyNumberFormat="1" applyFont="1" applyFill="1" applyBorder="1" applyAlignment="1">
      <alignment horizontal="right" vertical="center"/>
    </xf>
    <xf numFmtId="49" fontId="8" fillId="0" borderId="31" xfId="0" applyNumberFormat="1" applyFont="1" applyFill="1" applyBorder="1" applyAlignment="1">
      <alignment horizontal="left" vertical="center"/>
    </xf>
    <xf numFmtId="49" fontId="8" fillId="0" borderId="29" xfId="0" applyNumberFormat="1" applyFont="1" applyFill="1" applyBorder="1" applyAlignment="1">
      <alignment horizontal="left" vertical="center"/>
    </xf>
    <xf numFmtId="49" fontId="8" fillId="0" borderId="29" xfId="0" applyNumberFormat="1" applyFont="1" applyFill="1" applyBorder="1" applyAlignment="1" applyProtection="1">
      <alignment horizontal="left" vertical="center"/>
    </xf>
    <xf numFmtId="49" fontId="8" fillId="0" borderId="31" xfId="0" applyNumberFormat="1" applyFont="1" applyFill="1" applyBorder="1" applyAlignment="1" applyProtection="1">
      <alignment horizontal="left"/>
    </xf>
    <xf numFmtId="49" fontId="8" fillId="0" borderId="29" xfId="0" applyNumberFormat="1" applyFont="1" applyFill="1" applyBorder="1" applyAlignment="1" applyProtection="1">
      <alignment horizontal="left"/>
    </xf>
    <xf numFmtId="49" fontId="8" fillId="0" borderId="15" xfId="0" applyNumberFormat="1" applyFont="1" applyFill="1" applyBorder="1" applyAlignment="1" applyProtection="1">
      <alignment horizontal="left"/>
    </xf>
    <xf numFmtId="49" fontId="8" fillId="0" borderId="0" xfId="22" applyNumberFormat="1" applyFont="1" applyFill="1" applyBorder="1" applyAlignment="1">
      <alignment horizontal="left"/>
    </xf>
    <xf numFmtId="49" fontId="16" fillId="0" borderId="0" xfId="0" applyNumberFormat="1" applyFont="1" applyFill="1" applyAlignment="1">
      <alignment horizontal="right" vertical="center"/>
    </xf>
    <xf numFmtId="49" fontId="16" fillId="0" borderId="45" xfId="0" applyNumberFormat="1" applyFont="1" applyFill="1" applyBorder="1" applyAlignment="1">
      <alignment horizontal="right" vertical="center"/>
    </xf>
    <xf numFmtId="49" fontId="16" fillId="0" borderId="15" xfId="0" applyNumberFormat="1" applyFont="1" applyFill="1" applyBorder="1" applyAlignment="1">
      <alignment horizontal="right" vertical="center"/>
    </xf>
    <xf numFmtId="49" fontId="14" fillId="0" borderId="29" xfId="25" quotePrefix="1" applyNumberFormat="1" applyFont="1" applyFill="1" applyBorder="1" applyAlignment="1" applyProtection="1">
      <alignment horizontal="right" vertical="center"/>
      <protection locked="0"/>
    </xf>
    <xf numFmtId="49" fontId="8" fillId="0" borderId="0" xfId="0" applyNumberFormat="1" applyFont="1" applyBorder="1" applyAlignment="1">
      <alignment horizontal="left" vertical="center"/>
    </xf>
    <xf numFmtId="49" fontId="16" fillId="0" borderId="0" xfId="0" quotePrefix="1" applyNumberFormat="1" applyFont="1" applyBorder="1" applyAlignment="1">
      <alignment horizontal="right" vertical="center"/>
    </xf>
    <xf numFmtId="49" fontId="14" fillId="0" borderId="0" xfId="25" quotePrefix="1" applyNumberFormat="1" applyFont="1" applyFill="1" applyBorder="1" applyAlignment="1" applyProtection="1">
      <alignment horizontal="right" vertical="center"/>
      <protection locked="0"/>
    </xf>
    <xf numFmtId="49" fontId="14" fillId="0" borderId="0" xfId="27" applyNumberFormat="1" applyFont="1" applyFill="1" applyBorder="1" applyAlignment="1" applyProtection="1">
      <alignment horizontal="right" vertical="center"/>
    </xf>
    <xf numFmtId="49" fontId="7" fillId="0" borderId="47" xfId="62" applyNumberFormat="1" applyFont="1" applyBorder="1" applyAlignment="1">
      <alignment horizontal="right" vertical="center"/>
    </xf>
    <xf numFmtId="49" fontId="8" fillId="0" borderId="47" xfId="57" applyNumberFormat="1" applyFont="1" applyBorder="1" applyAlignment="1">
      <alignment horizontal="left" vertical="center"/>
    </xf>
    <xf numFmtId="3" fontId="7" fillId="0" borderId="0" xfId="62" applyNumberFormat="1" applyFont="1" applyAlignment="1">
      <alignment horizontal="right" vertical="center"/>
    </xf>
    <xf numFmtId="49" fontId="7" fillId="0" borderId="47" xfId="57" applyNumberFormat="1" applyFont="1" applyBorder="1" applyAlignment="1">
      <alignment horizontal="left" vertical="center"/>
    </xf>
    <xf numFmtId="49" fontId="7" fillId="0" borderId="0" xfId="62" applyNumberFormat="1" applyFont="1" applyAlignment="1">
      <alignment horizontal="right" vertical="center"/>
    </xf>
    <xf numFmtId="172" fontId="7" fillId="0" borderId="0" xfId="62" applyNumberFormat="1" applyFont="1" applyAlignment="1">
      <alignment horizontal="right" vertical="center"/>
    </xf>
    <xf numFmtId="0" fontId="7" fillId="0" borderId="0" xfId="57" applyFont="1" applyAlignment="1">
      <alignment vertical="center"/>
    </xf>
    <xf numFmtId="49" fontId="7" fillId="0" borderId="16" xfId="57" applyNumberFormat="1" applyFont="1" applyBorder="1" applyAlignment="1">
      <alignment horizontal="left" vertical="center"/>
    </xf>
    <xf numFmtId="0" fontId="8" fillId="0" borderId="0" xfId="57" applyFont="1" applyAlignment="1">
      <alignment horizontal="left" vertical="center"/>
    </xf>
    <xf numFmtId="3" fontId="7" fillId="0" borderId="16" xfId="62" applyNumberFormat="1" applyFont="1" applyBorder="1" applyAlignment="1">
      <alignment horizontal="right" vertical="center"/>
    </xf>
    <xf numFmtId="49" fontId="8" fillId="0" borderId="16" xfId="57" applyNumberFormat="1" applyFont="1" applyBorder="1" applyAlignment="1">
      <alignment horizontal="left" vertical="center"/>
    </xf>
    <xf numFmtId="3" fontId="7" fillId="0" borderId="16" xfId="57" applyNumberFormat="1" applyFont="1" applyBorder="1" applyAlignment="1">
      <alignment horizontal="right" vertical="center"/>
    </xf>
    <xf numFmtId="0" fontId="7" fillId="0" borderId="0" xfId="57" applyFont="1" applyAlignment="1">
      <alignment horizontal="left" vertical="center"/>
    </xf>
    <xf numFmtId="3" fontId="7" fillId="0" borderId="51" xfId="62" applyNumberFormat="1" applyFont="1" applyBorder="1" applyAlignment="1">
      <alignment horizontal="right" vertical="center"/>
    </xf>
    <xf numFmtId="49" fontId="8" fillId="0" borderId="51" xfId="57" applyNumberFormat="1" applyFont="1" applyBorder="1" applyAlignment="1">
      <alignment horizontal="left" vertical="center"/>
    </xf>
    <xf numFmtId="49" fontId="7" fillId="0" borderId="47" xfId="57" applyNumberFormat="1" applyFont="1" applyBorder="1" applyAlignment="1">
      <alignment horizontal="left" vertical="center" indent="1"/>
    </xf>
    <xf numFmtId="49" fontId="7" fillId="0" borderId="47" xfId="57" applyNumberFormat="1" applyFont="1" applyBorder="1" applyAlignment="1">
      <alignment horizontal="left" vertical="center" indent="2"/>
    </xf>
    <xf numFmtId="49" fontId="0" fillId="0" borderId="0" xfId="0" applyNumberFormat="1" applyAlignment="1">
      <alignment horizontal="left" vertical="center"/>
    </xf>
    <xf numFmtId="49" fontId="7" fillId="0" borderId="0" xfId="0" applyNumberFormat="1" applyFont="1" applyAlignment="1">
      <alignment horizontal="left" vertical="center"/>
    </xf>
    <xf numFmtId="49" fontId="7" fillId="0" borderId="46" xfId="0" applyNumberFormat="1" applyFont="1" applyFill="1" applyBorder="1" applyAlignment="1">
      <alignment horizontal="left" vertical="center"/>
    </xf>
    <xf numFmtId="3" fontId="5" fillId="0" borderId="24" xfId="17" applyNumberFormat="1" applyFont="1" applyFill="1" applyBorder="1" applyAlignment="1">
      <alignment horizontal="right" vertical="center"/>
    </xf>
    <xf numFmtId="3" fontId="6" fillId="0" borderId="24" xfId="18" applyNumberFormat="1" applyFont="1" applyFill="1" applyBorder="1" applyAlignment="1" applyProtection="1">
      <alignment horizontal="right" vertical="center"/>
    </xf>
    <xf numFmtId="3" fontId="5" fillId="0" borderId="24" xfId="18" applyNumberFormat="1" applyFont="1" applyFill="1" applyBorder="1" applyAlignment="1" applyProtection="1">
      <alignment horizontal="right" vertical="center"/>
      <protection locked="0"/>
    </xf>
    <xf numFmtId="3" fontId="6" fillId="0" borderId="24" xfId="18" applyNumberFormat="1" applyFont="1" applyFill="1" applyBorder="1" applyAlignment="1" applyProtection="1">
      <alignment horizontal="right" vertical="center"/>
      <protection locked="0"/>
    </xf>
    <xf numFmtId="49" fontId="7" fillId="0" borderId="46" xfId="0" applyNumberFormat="1" applyFont="1" applyBorder="1" applyAlignment="1">
      <alignment horizontal="left" vertical="center"/>
    </xf>
    <xf numFmtId="0" fontId="7" fillId="0" borderId="0" xfId="57" applyFont="1" applyAlignment="1">
      <alignment horizontal="left" vertical="center" wrapText="1"/>
    </xf>
    <xf numFmtId="49" fontId="8" fillId="0" borderId="0" xfId="57" applyNumberFormat="1" applyFont="1" applyAlignment="1">
      <alignment horizontal="left" vertical="center"/>
    </xf>
    <xf numFmtId="49" fontId="6" fillId="0" borderId="0" xfId="0" applyNumberFormat="1" applyFont="1" applyFill="1" applyAlignment="1">
      <alignment horizontal="left" vertical="center"/>
    </xf>
    <xf numFmtId="49" fontId="0" fillId="0" borderId="0" xfId="0" applyNumberFormat="1" applyAlignment="1">
      <alignment horizontal="left" vertical="center"/>
    </xf>
    <xf numFmtId="49" fontId="6" fillId="0" borderId="0" xfId="0" applyNumberFormat="1" applyFont="1" applyFill="1" applyAlignment="1">
      <alignment horizontal="left" vertical="center" wrapText="1"/>
    </xf>
    <xf numFmtId="49" fontId="0" fillId="0" borderId="0" xfId="0" applyNumberFormat="1" applyAlignment="1">
      <alignment horizontal="left" vertical="center" wrapText="1"/>
    </xf>
    <xf numFmtId="49" fontId="5" fillId="0" borderId="0" xfId="16" applyNumberFormat="1" applyFont="1" applyFill="1" applyBorder="1" applyAlignment="1" applyProtection="1">
      <alignment horizontal="center" vertical="center"/>
      <protection locked="0"/>
    </xf>
    <xf numFmtId="49" fontId="0" fillId="0" borderId="0" xfId="0" applyNumberFormat="1" applyAlignment="1">
      <alignment horizontal="center" vertical="center"/>
    </xf>
    <xf numFmtId="49" fontId="5" fillId="0" borderId="0" xfId="15" applyNumberFormat="1" applyFont="1" applyFill="1" applyBorder="1" applyAlignment="1" applyProtection="1">
      <alignment horizontal="center" vertical="center"/>
      <protection locked="0"/>
    </xf>
    <xf numFmtId="49" fontId="5" fillId="0" borderId="0" xfId="0" applyNumberFormat="1" applyFont="1" applyAlignment="1">
      <alignment horizontal="center" vertical="center"/>
    </xf>
    <xf numFmtId="49" fontId="3" fillId="0" borderId="0" xfId="0" applyNumberFormat="1" applyFont="1" applyAlignment="1">
      <alignment horizontal="center" vertical="center"/>
    </xf>
    <xf numFmtId="49" fontId="3" fillId="0" borderId="31" xfId="0" applyNumberFormat="1" applyFont="1" applyBorder="1" applyAlignment="1">
      <alignment horizontal="center" vertical="center"/>
    </xf>
    <xf numFmtId="0" fontId="3" fillId="0" borderId="0" xfId="0" applyFont="1" applyAlignment="1"/>
    <xf numFmtId="0" fontId="0" fillId="0" borderId="0" xfId="0" applyAlignment="1"/>
    <xf numFmtId="49" fontId="0" fillId="0" borderId="31" xfId="0" applyNumberFormat="1" applyBorder="1" applyAlignment="1">
      <alignment horizontal="center"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49" fontId="3" fillId="0" borderId="31" xfId="0" quotePrefix="1" applyNumberFormat="1" applyFont="1" applyBorder="1" applyAlignment="1">
      <alignment horizontal="left" vertical="center"/>
    </xf>
    <xf numFmtId="49" fontId="0" fillId="0" borderId="31" xfId="0" applyNumberFormat="1" applyBorder="1" applyAlignment="1">
      <alignment horizontal="left" vertical="center"/>
    </xf>
    <xf numFmtId="49" fontId="7" fillId="0" borderId="0" xfId="0" applyNumberFormat="1" applyFont="1" applyFill="1" applyAlignment="1">
      <alignment horizontal="left" vertical="center"/>
    </xf>
    <xf numFmtId="49" fontId="3" fillId="0" borderId="28" xfId="0" applyNumberFormat="1" applyFont="1" applyBorder="1" applyAlignment="1">
      <alignment horizontal="center" vertical="center"/>
    </xf>
    <xf numFmtId="49" fontId="3" fillId="0" borderId="31" xfId="0" applyNumberFormat="1" applyFont="1" applyBorder="1" applyAlignment="1">
      <alignment horizontal="left" vertical="center"/>
    </xf>
    <xf numFmtId="49" fontId="3" fillId="0" borderId="28" xfId="0" applyNumberFormat="1" applyFont="1" applyFill="1" applyBorder="1" applyAlignment="1">
      <alignment horizontal="center" vertical="center"/>
    </xf>
    <xf numFmtId="49" fontId="0" fillId="0" borderId="28" xfId="0" applyNumberFormat="1" applyBorder="1" applyAlignment="1">
      <alignment horizontal="center" vertical="center"/>
    </xf>
    <xf numFmtId="49" fontId="3" fillId="0" borderId="34" xfId="0" applyNumberFormat="1" applyFont="1" applyFill="1" applyBorder="1" applyAlignment="1">
      <alignment horizontal="center" vertical="center"/>
    </xf>
    <xf numFmtId="49" fontId="0" fillId="0" borderId="34" xfId="0" applyNumberFormat="1" applyBorder="1" applyAlignment="1">
      <alignment horizontal="center" vertical="center"/>
    </xf>
    <xf numFmtId="49" fontId="3" fillId="0" borderId="0" xfId="0" applyNumberFormat="1" applyFont="1" applyFill="1" applyAlignment="1">
      <alignment horizontal="center" vertical="center"/>
    </xf>
    <xf numFmtId="49" fontId="3" fillId="0" borderId="19" xfId="0" applyNumberFormat="1" applyFont="1" applyFill="1" applyBorder="1" applyAlignment="1">
      <alignment horizontal="center" vertical="center"/>
    </xf>
    <xf numFmtId="49" fontId="3" fillId="0" borderId="31" xfId="0" applyNumberFormat="1" applyFont="1" applyFill="1" applyBorder="1" applyAlignment="1">
      <alignment horizontal="left" vertical="center"/>
    </xf>
    <xf numFmtId="49" fontId="6" fillId="0" borderId="0" xfId="0" applyNumberFormat="1" applyFont="1" applyAlignment="1">
      <alignment horizontal="left" vertical="center"/>
    </xf>
    <xf numFmtId="49" fontId="6" fillId="0" borderId="0" xfId="4" applyNumberFormat="1" applyFont="1" applyBorder="1" applyAlignment="1" applyProtection="1">
      <alignment horizontal="left" vertical="center"/>
      <protection locked="0"/>
    </xf>
    <xf numFmtId="49" fontId="5" fillId="0" borderId="6" xfId="4" applyNumberFormat="1" applyFont="1" applyBorder="1" applyAlignment="1" applyProtection="1">
      <alignment horizontal="center" vertical="center"/>
      <protection locked="0"/>
    </xf>
    <xf numFmtId="49" fontId="5" fillId="0" borderId="0" xfId="0" quotePrefix="1" applyNumberFormat="1" applyFont="1" applyBorder="1" applyAlignment="1">
      <alignment horizontal="left" vertical="center"/>
    </xf>
    <xf numFmtId="49" fontId="5" fillId="0" borderId="0" xfId="4" applyNumberFormat="1" applyFont="1" applyFill="1" applyBorder="1" applyAlignment="1" applyProtection="1">
      <alignment horizontal="center" vertical="center"/>
      <protection locked="0"/>
    </xf>
    <xf numFmtId="49" fontId="5" fillId="0" borderId="0" xfId="4" applyNumberFormat="1" applyFont="1" applyBorder="1" applyAlignment="1" applyProtection="1">
      <alignment horizontal="center" vertical="center"/>
      <protection locked="0"/>
    </xf>
    <xf numFmtId="49" fontId="5" fillId="0" borderId="18" xfId="4" applyNumberFormat="1" applyFont="1" applyBorder="1" applyAlignment="1" applyProtection="1">
      <alignment horizontal="center" vertical="center"/>
      <protection locked="0"/>
    </xf>
    <xf numFmtId="49" fontId="5" fillId="0" borderId="0" xfId="1" applyNumberFormat="1" applyFont="1" applyFill="1" applyBorder="1" applyAlignment="1" applyProtection="1">
      <alignment horizontal="center" vertical="center"/>
      <protection locked="0"/>
    </xf>
    <xf numFmtId="49" fontId="5" fillId="0" borderId="0" xfId="1" applyNumberFormat="1" applyFont="1" applyBorder="1" applyAlignment="1" applyProtection="1">
      <alignment horizontal="center" vertical="center"/>
      <protection locked="0"/>
    </xf>
    <xf numFmtId="49" fontId="5" fillId="0" borderId="21" xfId="1" applyNumberFormat="1" applyFont="1" applyBorder="1" applyAlignment="1" applyProtection="1">
      <alignment horizontal="center" vertical="center"/>
      <protection locked="0"/>
    </xf>
    <xf numFmtId="49" fontId="5" fillId="0" borderId="22" xfId="1" applyNumberFormat="1" applyFont="1" applyBorder="1" applyAlignment="1" applyProtection="1">
      <alignment horizontal="center" vertical="center"/>
      <protection locked="0"/>
    </xf>
    <xf numFmtId="49" fontId="5" fillId="0" borderId="34" xfId="1" applyNumberFormat="1" applyFont="1" applyBorder="1" applyAlignment="1" applyProtection="1">
      <alignment horizontal="center" vertical="center"/>
      <protection locked="0"/>
    </xf>
    <xf numFmtId="49" fontId="5" fillId="0" borderId="30" xfId="0" quotePrefix="1" applyNumberFormat="1" applyFont="1" applyBorder="1" applyAlignment="1">
      <alignment horizontal="left" vertical="center"/>
    </xf>
    <xf numFmtId="49" fontId="0" fillId="0" borderId="30" xfId="0" applyNumberFormat="1" applyBorder="1" applyAlignment="1">
      <alignment horizontal="left" vertical="center"/>
    </xf>
    <xf numFmtId="49" fontId="5" fillId="0" borderId="0" xfId="5" applyNumberFormat="1" applyFont="1" applyFill="1" applyBorder="1" applyAlignment="1" applyProtection="1">
      <alignment horizontal="center" vertical="center"/>
      <protection locked="0"/>
    </xf>
    <xf numFmtId="49" fontId="5" fillId="0" borderId="0" xfId="5" applyNumberFormat="1" applyFont="1" applyBorder="1" applyAlignment="1" applyProtection="1">
      <alignment horizontal="center" vertical="center"/>
      <protection locked="0"/>
    </xf>
    <xf numFmtId="49" fontId="6" fillId="0" borderId="0" xfId="0" applyNumberFormat="1" applyFont="1" applyAlignment="1" applyProtection="1">
      <alignment horizontal="left" vertical="center"/>
      <protection locked="0"/>
    </xf>
    <xf numFmtId="49" fontId="5" fillId="0" borderId="6" xfId="5" applyNumberFormat="1" applyFont="1" applyBorder="1" applyAlignment="1" applyProtection="1">
      <alignment horizontal="center" vertical="center"/>
      <protection locked="0"/>
    </xf>
    <xf numFmtId="49" fontId="6" fillId="0" borderId="0" xfId="0" applyNumberFormat="1" applyFont="1" applyAlignment="1" applyProtection="1">
      <alignment horizontal="left" vertical="center" wrapText="1"/>
      <protection locked="0"/>
    </xf>
    <xf numFmtId="49" fontId="5" fillId="0" borderId="0" xfId="0" quotePrefix="1" applyNumberFormat="1" applyFont="1" applyAlignment="1" applyProtection="1">
      <alignment horizontal="left" vertical="center"/>
      <protection locked="0"/>
    </xf>
    <xf numFmtId="49" fontId="5" fillId="0" borderId="0" xfId="0" applyNumberFormat="1" applyFont="1" applyAlignment="1" applyProtection="1">
      <alignment horizontal="left" vertical="center"/>
      <protection locked="0"/>
    </xf>
    <xf numFmtId="49" fontId="5" fillId="0" borderId="0" xfId="0" applyNumberFormat="1" applyFont="1" applyAlignment="1">
      <alignment horizontal="left" vertical="center"/>
    </xf>
    <xf numFmtId="49" fontId="5" fillId="0" borderId="6" xfId="18" applyNumberFormat="1" applyFont="1" applyFill="1" applyBorder="1" applyAlignment="1" applyProtection="1">
      <alignment horizontal="center" vertical="center"/>
      <protection locked="0"/>
    </xf>
    <xf numFmtId="49" fontId="5" fillId="0" borderId="0" xfId="17" applyNumberFormat="1" applyFont="1" applyFill="1" applyAlignment="1">
      <alignment horizontal="center" vertical="center"/>
    </xf>
    <xf numFmtId="49" fontId="5" fillId="0" borderId="0" xfId="18" applyNumberFormat="1" applyFont="1" applyFill="1" applyBorder="1" applyAlignment="1" applyProtection="1">
      <alignment horizontal="center" vertical="center"/>
      <protection locked="0"/>
    </xf>
    <xf numFmtId="49" fontId="7" fillId="0" borderId="0" xfId="0" applyNumberFormat="1" applyFont="1" applyAlignment="1">
      <alignment horizontal="center" vertical="center"/>
    </xf>
    <xf numFmtId="49" fontId="5" fillId="0" borderId="4" xfId="18" applyNumberFormat="1" applyFont="1" applyFill="1" applyBorder="1" applyAlignment="1" applyProtection="1">
      <alignment horizontal="center" vertical="center"/>
      <protection locked="0"/>
    </xf>
    <xf numFmtId="49" fontId="7" fillId="0" borderId="4" xfId="0" applyNumberFormat="1" applyFont="1" applyBorder="1" applyAlignment="1">
      <alignment horizontal="center" vertical="center"/>
    </xf>
    <xf numFmtId="49" fontId="6" fillId="0" borderId="0" xfId="18" applyNumberFormat="1" applyFont="1" applyFill="1" applyBorder="1" applyAlignment="1" applyProtection="1">
      <alignment horizontal="left" vertical="center" wrapText="1"/>
      <protection locked="0"/>
    </xf>
    <xf numFmtId="49" fontId="5" fillId="0" borderId="0" xfId="18" quotePrefix="1" applyNumberFormat="1" applyFont="1" applyFill="1" applyBorder="1" applyAlignment="1" applyProtection="1">
      <alignment horizontal="left" vertical="center"/>
      <protection locked="0"/>
    </xf>
    <xf numFmtId="49" fontId="6" fillId="0" borderId="0" xfId="18" applyNumberFormat="1" applyFont="1" applyFill="1" applyBorder="1" applyAlignment="1" applyProtection="1">
      <alignment horizontal="left" vertical="center"/>
      <protection locked="0"/>
    </xf>
    <xf numFmtId="0" fontId="0" fillId="0" borderId="0" xfId="0" applyAlignment="1">
      <alignment horizontal="left" vertical="center" wrapText="1"/>
    </xf>
    <xf numFmtId="49" fontId="6" fillId="0" borderId="0" xfId="6" applyNumberFormat="1" applyFont="1" applyBorder="1" applyAlignment="1" applyProtection="1">
      <alignment horizontal="left" vertical="center"/>
      <protection locked="0"/>
    </xf>
    <xf numFmtId="49" fontId="5" fillId="0" borderId="0" xfId="6" applyNumberFormat="1" applyFont="1" applyFill="1" applyBorder="1" applyAlignment="1" applyProtection="1">
      <alignment horizontal="center" vertical="center"/>
      <protection locked="0"/>
    </xf>
    <xf numFmtId="49" fontId="5" fillId="0" borderId="0" xfId="6" applyNumberFormat="1" applyFont="1" applyBorder="1" applyAlignment="1" applyProtection="1">
      <alignment horizontal="center" vertical="center"/>
      <protection locked="0"/>
    </xf>
    <xf numFmtId="49" fontId="5" fillId="0" borderId="4" xfId="6" applyNumberFormat="1" applyFont="1" applyBorder="1" applyAlignment="1" applyProtection="1">
      <alignment horizontal="center" vertical="center"/>
      <protection locked="0"/>
    </xf>
    <xf numFmtId="49" fontId="5" fillId="0" borderId="6" xfId="6" applyNumberFormat="1" applyFont="1" applyBorder="1" applyAlignment="1" applyProtection="1">
      <alignment horizontal="center" vertical="center"/>
      <protection locked="0"/>
    </xf>
    <xf numFmtId="49" fontId="5" fillId="0" borderId="0" xfId="0" quotePrefix="1" applyNumberFormat="1" applyFont="1" applyAlignment="1">
      <alignment horizontal="left" vertical="center"/>
    </xf>
    <xf numFmtId="49" fontId="6" fillId="0" borderId="0" xfId="7" applyNumberFormat="1" applyFont="1" applyFill="1" applyBorder="1" applyAlignment="1" applyProtection="1">
      <alignment horizontal="left" vertical="center"/>
    </xf>
    <xf numFmtId="49" fontId="5" fillId="0" borderId="0" xfId="8" applyNumberFormat="1" applyFont="1" applyFill="1" applyBorder="1" applyAlignment="1" applyProtection="1">
      <alignment horizontal="center" vertical="center"/>
      <protection locked="0"/>
    </xf>
    <xf numFmtId="49" fontId="9" fillId="0" borderId="0" xfId="0" applyNumberFormat="1" applyFont="1" applyFill="1" applyBorder="1" applyAlignment="1">
      <alignment horizontal="center" vertical="center"/>
    </xf>
    <xf numFmtId="49" fontId="5" fillId="0" borderId="36" xfId="8" applyNumberFormat="1" applyFont="1" applyFill="1" applyBorder="1" applyAlignment="1" applyProtection="1">
      <alignment horizontal="center" vertical="center"/>
      <protection locked="0"/>
    </xf>
    <xf numFmtId="49" fontId="0" fillId="0" borderId="36" xfId="0" applyNumberFormat="1" applyBorder="1" applyAlignment="1">
      <alignment horizontal="center" vertical="center"/>
    </xf>
    <xf numFmtId="49" fontId="5" fillId="0" borderId="6" xfId="8" applyNumberFormat="1" applyFont="1" applyFill="1" applyBorder="1" applyAlignment="1" applyProtection="1">
      <alignment horizontal="center" vertical="center"/>
      <protection locked="0"/>
    </xf>
    <xf numFmtId="49" fontId="5" fillId="0" borderId="46" xfId="8" applyNumberFormat="1" applyFont="1" applyFill="1" applyBorder="1" applyAlignment="1" applyProtection="1">
      <alignment horizontal="center" vertical="center"/>
      <protection locked="0"/>
    </xf>
    <xf numFmtId="0" fontId="0" fillId="0" borderId="46" xfId="0" applyBorder="1" applyAlignment="1">
      <alignment horizontal="center" vertical="center"/>
    </xf>
    <xf numFmtId="49" fontId="5" fillId="0" borderId="31" xfId="0" applyNumberFormat="1" applyFont="1" applyFill="1" applyBorder="1" applyAlignment="1">
      <alignment horizontal="left" vertical="center"/>
    </xf>
    <xf numFmtId="49" fontId="5" fillId="0" borderId="0" xfId="0" applyNumberFormat="1" applyFont="1" applyFill="1" applyAlignment="1">
      <alignment horizontal="left" vertical="center"/>
    </xf>
    <xf numFmtId="49" fontId="6" fillId="0" borderId="0" xfId="8" applyNumberFormat="1" applyFont="1" applyFill="1" applyBorder="1" applyAlignment="1" applyProtection="1">
      <alignment horizontal="left" vertical="center" wrapText="1"/>
      <protection locked="0"/>
    </xf>
    <xf numFmtId="49" fontId="5" fillId="0" borderId="0" xfId="9" applyNumberFormat="1" applyFont="1" applyFill="1" applyBorder="1" applyAlignment="1" applyProtection="1">
      <alignment horizontal="center" vertical="center"/>
      <protection locked="0"/>
    </xf>
    <xf numFmtId="49" fontId="5" fillId="0" borderId="0" xfId="9" applyNumberFormat="1" applyFont="1" applyBorder="1" applyAlignment="1" applyProtection="1">
      <alignment horizontal="center" vertical="center"/>
      <protection locked="0"/>
    </xf>
    <xf numFmtId="49" fontId="5" fillId="0" borderId="37" xfId="9" applyNumberFormat="1" applyFont="1" applyBorder="1" applyAlignment="1" applyProtection="1">
      <alignment horizontal="center" vertical="center"/>
      <protection locked="0"/>
    </xf>
    <xf numFmtId="49" fontId="0" fillId="0" borderId="37" xfId="0" applyNumberFormat="1" applyBorder="1" applyAlignment="1">
      <alignment horizontal="center" vertical="center"/>
    </xf>
    <xf numFmtId="49" fontId="5" fillId="0" borderId="46" xfId="9" applyNumberFormat="1" applyFont="1" applyBorder="1" applyAlignment="1" applyProtection="1">
      <alignment horizontal="center" vertical="center"/>
      <protection locked="0"/>
    </xf>
    <xf numFmtId="49" fontId="5" fillId="0" borderId="46" xfId="8" applyNumberFormat="1" applyFont="1" applyBorder="1" applyAlignment="1" applyProtection="1">
      <alignment horizontal="center" vertical="center"/>
      <protection locked="0"/>
    </xf>
    <xf numFmtId="49" fontId="5" fillId="0" borderId="0" xfId="0" applyNumberFormat="1"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vertical="center"/>
    </xf>
    <xf numFmtId="0" fontId="0" fillId="0" borderId="0" xfId="0" applyAlignment="1">
      <alignment vertical="center" wrapText="1"/>
    </xf>
    <xf numFmtId="49" fontId="6" fillId="0" borderId="0" xfId="11" applyNumberFormat="1" applyFont="1" applyAlignment="1">
      <alignment horizontal="left" vertical="center"/>
    </xf>
    <xf numFmtId="49" fontId="5" fillId="0" borderId="2" xfId="10" applyNumberFormat="1" applyFont="1" applyBorder="1" applyAlignment="1" applyProtection="1">
      <alignment horizontal="center" vertical="center"/>
      <protection locked="0"/>
    </xf>
    <xf numFmtId="49" fontId="5" fillId="0" borderId="5" xfId="11" applyNumberFormat="1" applyFont="1" applyBorder="1" applyAlignment="1">
      <alignment horizontal="left" vertical="center" wrapText="1"/>
    </xf>
    <xf numFmtId="49" fontId="6" fillId="0" borderId="5" xfId="11" applyNumberFormat="1" applyFont="1" applyBorder="1" applyAlignment="1">
      <alignment horizontal="left" vertical="center" wrapText="1"/>
    </xf>
    <xf numFmtId="49" fontId="5" fillId="0" borderId="0" xfId="10" applyNumberFormat="1" applyFont="1" applyFill="1" applyBorder="1" applyAlignment="1" applyProtection="1">
      <alignment horizontal="center" vertical="center"/>
      <protection locked="0"/>
    </xf>
    <xf numFmtId="49" fontId="5" fillId="0" borderId="0" xfId="10" applyNumberFormat="1" applyFont="1" applyBorder="1" applyAlignment="1" applyProtection="1">
      <alignment horizontal="center" vertical="center"/>
      <protection locked="0"/>
    </xf>
    <xf numFmtId="49" fontId="5" fillId="0" borderId="0" xfId="11" applyNumberFormat="1" applyFont="1" applyAlignment="1">
      <alignment horizontal="center" vertical="center"/>
    </xf>
    <xf numFmtId="49" fontId="5" fillId="0" borderId="19" xfId="10" applyNumberFormat="1" applyFont="1" applyBorder="1" applyAlignment="1" applyProtection="1">
      <alignment horizontal="center" vertical="center"/>
      <protection locked="0"/>
    </xf>
    <xf numFmtId="49" fontId="5" fillId="0" borderId="0" xfId="12" applyNumberFormat="1" applyFont="1" applyFill="1" applyBorder="1" applyAlignment="1" applyProtection="1">
      <alignment horizontal="center" vertical="center"/>
      <protection locked="0"/>
    </xf>
    <xf numFmtId="0" fontId="5" fillId="0" borderId="19" xfId="0" applyFont="1" applyFill="1" applyBorder="1" applyAlignment="1">
      <alignment horizontal="center" vertical="center"/>
    </xf>
    <xf numFmtId="0" fontId="0" fillId="0" borderId="19" xfId="0" applyBorder="1" applyAlignment="1">
      <alignment horizontal="center" vertical="center"/>
    </xf>
    <xf numFmtId="49" fontId="5" fillId="0" borderId="0" xfId="0" applyNumberFormat="1" applyFont="1" applyFill="1" applyAlignment="1">
      <alignment horizontal="center" vertical="center"/>
    </xf>
    <xf numFmtId="49" fontId="5" fillId="0" borderId="0" xfId="0" quotePrefix="1" applyNumberFormat="1" applyFont="1" applyFill="1" applyAlignment="1">
      <alignment horizontal="left" vertical="center"/>
    </xf>
    <xf numFmtId="49" fontId="5" fillId="0" borderId="0" xfId="0" applyNumberFormat="1" applyFont="1" applyFill="1" applyAlignment="1">
      <alignment horizontal="left" vertical="center" wrapText="1"/>
    </xf>
    <xf numFmtId="49" fontId="6" fillId="0" borderId="0" xfId="13" applyNumberFormat="1" applyFont="1" applyBorder="1" applyAlignment="1" applyProtection="1">
      <alignment horizontal="left" vertical="center"/>
      <protection locked="0"/>
    </xf>
    <xf numFmtId="49" fontId="5" fillId="0" borderId="31" xfId="18" quotePrefix="1" applyNumberFormat="1" applyFont="1" applyFill="1" applyBorder="1" applyAlignment="1" applyProtection="1">
      <alignment horizontal="left" vertical="center"/>
      <protection locked="0"/>
    </xf>
    <xf numFmtId="49" fontId="5" fillId="0" borderId="0" xfId="14" applyNumberFormat="1" applyFont="1" applyFill="1" applyBorder="1" applyAlignment="1" applyProtection="1">
      <alignment horizontal="center" vertical="center"/>
      <protection locked="0"/>
    </xf>
    <xf numFmtId="49" fontId="5" fillId="0" borderId="0" xfId="14" applyNumberFormat="1" applyFont="1" applyBorder="1" applyAlignment="1" applyProtection="1">
      <alignment horizontal="center" vertical="center"/>
      <protection locked="0"/>
    </xf>
    <xf numFmtId="49" fontId="5" fillId="0" borderId="37" xfId="0" applyNumberFormat="1" applyFont="1" applyBorder="1" applyAlignment="1">
      <alignment horizontal="center" vertical="center"/>
    </xf>
    <xf numFmtId="49" fontId="6" fillId="0" borderId="0" xfId="0" applyNumberFormat="1" applyFont="1" applyBorder="1" applyAlignment="1">
      <alignment horizontal="left" vertical="center"/>
    </xf>
    <xf numFmtId="49" fontId="7" fillId="0" borderId="0" xfId="0" applyNumberFormat="1" applyFont="1" applyFill="1" applyAlignment="1">
      <alignment horizontal="center" vertical="center"/>
    </xf>
    <xf numFmtId="49" fontId="7" fillId="0" borderId="22" xfId="0" applyNumberFormat="1" applyFont="1" applyFill="1" applyBorder="1" applyAlignment="1">
      <alignment horizontal="center" vertical="center"/>
    </xf>
    <xf numFmtId="49" fontId="5" fillId="0" borderId="40" xfId="0" applyNumberFormat="1" applyFont="1" applyFill="1" applyBorder="1" applyAlignment="1" applyProtection="1">
      <alignment horizontal="center" vertical="center"/>
    </xf>
    <xf numFmtId="49" fontId="0" fillId="0" borderId="40" xfId="0" applyNumberFormat="1" applyBorder="1" applyAlignment="1">
      <alignment horizontal="center" vertical="center"/>
    </xf>
    <xf numFmtId="49" fontId="0" fillId="0" borderId="42" xfId="0" applyNumberFormat="1" applyBorder="1" applyAlignment="1">
      <alignment horizontal="center" vertical="center"/>
    </xf>
    <xf numFmtId="49" fontId="7" fillId="0" borderId="28" xfId="0" applyNumberFormat="1" applyFont="1" applyFill="1" applyBorder="1" applyAlignment="1">
      <alignment horizontal="center" vertical="center"/>
    </xf>
    <xf numFmtId="0" fontId="0" fillId="0" borderId="28" xfId="0" applyBorder="1" applyAlignment="1">
      <alignment horizontal="center" vertical="center"/>
    </xf>
    <xf numFmtId="49" fontId="7" fillId="0" borderId="31" xfId="0" quotePrefix="1" applyNumberFormat="1" applyFont="1" applyFill="1" applyBorder="1" applyAlignment="1">
      <alignment horizontal="left" vertical="center"/>
    </xf>
    <xf numFmtId="49" fontId="7" fillId="0" borderId="0" xfId="0" applyNumberFormat="1" applyFont="1" applyFill="1" applyAlignment="1">
      <alignment horizontal="left" vertical="center" wrapText="1"/>
    </xf>
    <xf numFmtId="49" fontId="5" fillId="0" borderId="31" xfId="19" quotePrefix="1" applyNumberFormat="1" applyFont="1" applyFill="1" applyBorder="1" applyAlignment="1" applyProtection="1">
      <alignment horizontal="left" vertical="center"/>
      <protection locked="0"/>
    </xf>
    <xf numFmtId="49" fontId="6" fillId="0" borderId="0" xfId="19" quotePrefix="1" applyNumberFormat="1" applyFont="1" applyFill="1" applyBorder="1" applyAlignment="1" applyProtection="1">
      <alignment horizontal="left" vertical="center" wrapText="1"/>
      <protection locked="0"/>
    </xf>
    <xf numFmtId="49" fontId="5" fillId="0" borderId="0" xfId="19" applyNumberFormat="1" applyFont="1" applyFill="1" applyBorder="1" applyAlignment="1" applyProtection="1">
      <alignment horizontal="left" vertical="center"/>
      <protection locked="0"/>
    </xf>
    <xf numFmtId="49" fontId="5" fillId="0" borderId="0" xfId="19" quotePrefix="1" applyNumberFormat="1" applyFont="1" applyFill="1" applyBorder="1" applyAlignment="1" applyProtection="1">
      <alignment horizontal="left" vertical="center"/>
      <protection locked="0"/>
    </xf>
    <xf numFmtId="49" fontId="5" fillId="0" borderId="0" xfId="19" quotePrefix="1" applyNumberFormat="1" applyFont="1" applyFill="1" applyBorder="1" applyAlignment="1" applyProtection="1">
      <alignment horizontal="left" vertical="center" wrapText="1"/>
      <protection locked="0"/>
    </xf>
    <xf numFmtId="49" fontId="5" fillId="0" borderId="28" xfId="19" applyNumberFormat="1" applyFont="1" applyFill="1" applyBorder="1" applyAlignment="1" applyProtection="1">
      <alignment horizontal="center" vertical="center"/>
      <protection locked="0"/>
    </xf>
    <xf numFmtId="49" fontId="5" fillId="0" borderId="0" xfId="19" applyNumberFormat="1" applyFont="1" applyFill="1" applyBorder="1" applyAlignment="1" applyProtection="1">
      <alignment horizontal="center" vertical="center"/>
      <protection locked="0"/>
    </xf>
    <xf numFmtId="49" fontId="5" fillId="0" borderId="46" xfId="19" applyNumberFormat="1" applyFont="1" applyFill="1" applyBorder="1" applyAlignment="1" applyProtection="1">
      <alignment horizontal="center" vertical="center"/>
      <protection locked="0"/>
    </xf>
    <xf numFmtId="49" fontId="5" fillId="0" borderId="0" xfId="22" applyNumberFormat="1" applyFont="1" applyFill="1" applyAlignment="1">
      <alignment horizontal="left" vertical="center"/>
    </xf>
    <xf numFmtId="49" fontId="6" fillId="0" borderId="0" xfId="21" applyNumberFormat="1" applyFont="1" applyFill="1" applyBorder="1" applyAlignment="1" applyProtection="1">
      <alignment horizontal="left" vertical="center" wrapText="1"/>
      <protection locked="0"/>
    </xf>
    <xf numFmtId="49" fontId="5" fillId="0" borderId="0" xfId="21" applyNumberFormat="1" applyFont="1" applyFill="1" applyBorder="1" applyAlignment="1" applyProtection="1">
      <alignment horizontal="left" vertical="center"/>
      <protection locked="0"/>
    </xf>
    <xf numFmtId="49" fontId="6" fillId="0" borderId="0" xfId="21" applyNumberFormat="1" applyFont="1" applyFill="1" applyBorder="1" applyAlignment="1" applyProtection="1">
      <alignment horizontal="left" vertical="center"/>
      <protection locked="0"/>
    </xf>
    <xf numFmtId="49" fontId="6" fillId="0" borderId="0" xfId="21" quotePrefix="1" applyNumberFormat="1" applyFont="1" applyFill="1" applyBorder="1" applyAlignment="1" applyProtection="1">
      <alignment horizontal="left" vertical="center"/>
      <protection locked="0"/>
    </xf>
    <xf numFmtId="49" fontId="5" fillId="0" borderId="0" xfId="21" applyNumberFormat="1" applyFont="1" applyFill="1" applyBorder="1" applyAlignment="1" applyProtection="1">
      <alignment horizontal="center" vertical="center"/>
      <protection locked="0"/>
    </xf>
    <xf numFmtId="49" fontId="5" fillId="0" borderId="31" xfId="21" quotePrefix="1" applyNumberFormat="1" applyFont="1" applyFill="1" applyBorder="1" applyAlignment="1" applyProtection="1">
      <alignment horizontal="left" vertical="center"/>
      <protection locked="0"/>
    </xf>
    <xf numFmtId="49" fontId="0" fillId="0" borderId="31" xfId="0" applyNumberFormat="1" applyFill="1" applyBorder="1" applyAlignment="1">
      <alignment horizontal="left" vertical="center"/>
    </xf>
    <xf numFmtId="49" fontId="5" fillId="0" borderId="25" xfId="10" applyNumberFormat="1" applyFont="1" applyFill="1" applyBorder="1" applyAlignment="1" applyProtection="1">
      <alignment horizontal="center" vertical="center"/>
      <protection locked="0"/>
    </xf>
    <xf numFmtId="49" fontId="5" fillId="0" borderId="25" xfId="21" applyNumberFormat="1" applyFont="1" applyFill="1" applyBorder="1" applyAlignment="1" applyProtection="1">
      <alignment horizontal="center" vertical="center"/>
      <protection locked="0"/>
    </xf>
    <xf numFmtId="49" fontId="6" fillId="0" borderId="0" xfId="21" applyNumberFormat="1" applyFont="1" applyFill="1" applyBorder="1" applyAlignment="1" applyProtection="1">
      <alignment horizontal="center" vertical="center"/>
      <protection locked="0"/>
    </xf>
    <xf numFmtId="49" fontId="0" fillId="0" borderId="0" xfId="0" applyNumberFormat="1" applyBorder="1" applyAlignment="1">
      <alignment horizontal="center" vertical="center"/>
    </xf>
    <xf numFmtId="49" fontId="5" fillId="0" borderId="39" xfId="21" applyNumberFormat="1" applyFont="1" applyFill="1" applyBorder="1" applyAlignment="1" applyProtection="1">
      <alignment horizontal="center" vertical="center"/>
      <protection locked="0"/>
    </xf>
    <xf numFmtId="49" fontId="5" fillId="0" borderId="0" xfId="24" applyNumberFormat="1" applyFont="1" applyBorder="1" applyAlignment="1" applyProtection="1">
      <alignment horizontal="center" vertical="center"/>
      <protection locked="0"/>
    </xf>
    <xf numFmtId="49" fontId="5" fillId="0" borderId="0" xfId="24" applyNumberFormat="1" applyFont="1" applyBorder="1" applyAlignment="1" applyProtection="1">
      <alignment horizontal="left" vertical="center" wrapText="1"/>
      <protection locked="0"/>
    </xf>
    <xf numFmtId="49" fontId="5" fillId="0" borderId="0" xfId="24" applyNumberFormat="1" applyFont="1" applyBorder="1" applyAlignment="1" applyProtection="1">
      <alignment horizontal="left" vertical="center"/>
      <protection locked="0"/>
    </xf>
    <xf numFmtId="49" fontId="5" fillId="0" borderId="36" xfId="10" applyNumberFormat="1" applyFont="1" applyBorder="1" applyAlignment="1" applyProtection="1">
      <alignment horizontal="center" vertical="center"/>
      <protection locked="0"/>
    </xf>
    <xf numFmtId="49" fontId="7" fillId="0" borderId="36" xfId="0" applyNumberFormat="1" applyFont="1" applyBorder="1" applyAlignment="1">
      <alignment horizontal="center" vertical="center"/>
    </xf>
    <xf numFmtId="49" fontId="5" fillId="0" borderId="25" xfId="21" applyNumberFormat="1" applyFont="1" applyBorder="1" applyAlignment="1" applyProtection="1">
      <alignment horizontal="center" vertical="center"/>
      <protection locked="0"/>
    </xf>
    <xf numFmtId="49" fontId="7" fillId="0" borderId="25" xfId="0" applyNumberFormat="1" applyFont="1" applyBorder="1" applyAlignment="1">
      <alignment horizontal="center" vertical="center"/>
    </xf>
    <xf numFmtId="49" fontId="5" fillId="0" borderId="28" xfId="10" applyNumberFormat="1" applyFont="1" applyBorder="1" applyAlignment="1" applyProtection="1">
      <alignment horizontal="center" vertical="center"/>
      <protection locked="0"/>
    </xf>
    <xf numFmtId="49" fontId="7" fillId="0" borderId="28" xfId="0" applyNumberFormat="1" applyFont="1" applyBorder="1" applyAlignment="1">
      <alignment horizontal="center" vertical="center"/>
    </xf>
    <xf numFmtId="49" fontId="5" fillId="0" borderId="39" xfId="21" applyNumberFormat="1" applyFont="1" applyBorder="1" applyAlignment="1" applyProtection="1">
      <alignment horizontal="center" vertical="center"/>
      <protection locked="0"/>
    </xf>
    <xf numFmtId="49" fontId="7" fillId="0" borderId="39" xfId="0" applyNumberFormat="1" applyFont="1" applyBorder="1" applyAlignment="1">
      <alignment horizontal="center" vertical="center"/>
    </xf>
    <xf numFmtId="49" fontId="5" fillId="0" borderId="28" xfId="21" applyNumberFormat="1" applyFont="1" applyBorder="1" applyAlignment="1" applyProtection="1">
      <alignment horizontal="center" vertical="center"/>
      <protection locked="0"/>
    </xf>
    <xf numFmtId="49" fontId="0" fillId="0" borderId="39" xfId="0" applyNumberFormat="1" applyBorder="1" applyAlignment="1">
      <alignment horizontal="center" vertical="center"/>
    </xf>
    <xf numFmtId="49" fontId="5" fillId="0" borderId="0" xfId="26" quotePrefix="1" applyNumberFormat="1" applyFont="1" applyFill="1" applyBorder="1" applyAlignment="1" applyProtection="1">
      <alignment horizontal="left" vertical="center"/>
      <protection locked="0"/>
    </xf>
    <xf numFmtId="49" fontId="6" fillId="0" borderId="0" xfId="24" applyNumberFormat="1" applyFont="1" applyBorder="1" applyAlignment="1" applyProtection="1">
      <alignment horizontal="left" vertical="center" wrapText="1"/>
      <protection locked="0"/>
    </xf>
    <xf numFmtId="11" fontId="5" fillId="0" borderId="0" xfId="24" applyNumberFormat="1" applyFont="1" applyBorder="1" applyAlignment="1" applyProtection="1">
      <alignment horizontal="center" vertical="center"/>
      <protection locked="0"/>
    </xf>
    <xf numFmtId="11" fontId="7" fillId="0" borderId="0" xfId="0" applyNumberFormat="1" applyFont="1" applyBorder="1" applyAlignment="1">
      <alignment horizontal="center" vertical="center"/>
    </xf>
    <xf numFmtId="49" fontId="5" fillId="0" borderId="25" xfId="10" applyNumberFormat="1" applyFont="1" applyBorder="1" applyAlignment="1" applyProtection="1">
      <alignment horizontal="center" vertical="center"/>
      <protection locked="0"/>
    </xf>
    <xf numFmtId="49" fontId="5" fillId="0" borderId="0" xfId="25" applyNumberFormat="1" applyFont="1" applyBorder="1" applyAlignment="1" applyProtection="1">
      <alignment horizontal="center" vertical="center"/>
      <protection locked="0"/>
    </xf>
    <xf numFmtId="49" fontId="18" fillId="0" borderId="0" xfId="0" applyNumberFormat="1" applyFont="1" applyAlignment="1">
      <alignment horizontal="center" vertical="center"/>
    </xf>
    <xf numFmtId="49" fontId="5" fillId="0" borderId="8" xfId="25" applyNumberFormat="1" applyFont="1" applyBorder="1" applyAlignment="1" applyProtection="1">
      <alignment horizontal="center" vertical="center"/>
      <protection locked="0"/>
    </xf>
    <xf numFmtId="49" fontId="18" fillId="0" borderId="8" xfId="0" applyNumberFormat="1" applyFont="1" applyBorder="1" applyAlignment="1">
      <alignment horizontal="center" vertical="center"/>
    </xf>
    <xf numFmtId="49" fontId="5" fillId="0" borderId="31" xfId="25" quotePrefix="1" applyNumberFormat="1" applyFont="1" applyBorder="1" applyAlignment="1" applyProtection="1">
      <alignment horizontal="left" vertical="center"/>
      <protection locked="0"/>
    </xf>
    <xf numFmtId="49" fontId="6" fillId="0" borderId="0" xfId="24" applyNumberFormat="1" applyFont="1" applyBorder="1" applyAlignment="1" applyProtection="1">
      <alignment horizontal="left" vertical="center"/>
      <protection locked="0"/>
    </xf>
    <xf numFmtId="49" fontId="5" fillId="0" borderId="0" xfId="24" quotePrefix="1" applyNumberFormat="1" applyFont="1" applyBorder="1" applyAlignment="1" applyProtection="1">
      <alignment horizontal="left" vertical="center"/>
      <protection locked="0"/>
    </xf>
    <xf numFmtId="49" fontId="5" fillId="0" borderId="14" xfId="25" quotePrefix="1" applyNumberFormat="1" applyFont="1" applyBorder="1" applyAlignment="1" applyProtection="1">
      <alignment horizontal="left" vertical="center"/>
      <protection locked="0"/>
    </xf>
    <xf numFmtId="49" fontId="0" fillId="0" borderId="14" xfId="0" applyNumberFormat="1" applyBorder="1" applyAlignment="1">
      <alignment horizontal="left" vertical="center"/>
    </xf>
    <xf numFmtId="49" fontId="5" fillId="0" borderId="0" xfId="26" applyNumberFormat="1" applyFont="1" applyFill="1" applyBorder="1" applyAlignment="1" applyProtection="1">
      <alignment horizontal="left" vertical="center"/>
      <protection locked="0"/>
    </xf>
    <xf numFmtId="49" fontId="6" fillId="0" borderId="0" xfId="26" applyNumberFormat="1" applyFont="1" applyFill="1" applyBorder="1" applyAlignment="1" applyProtection="1">
      <alignment horizontal="left" vertical="center"/>
      <protection locked="0"/>
    </xf>
    <xf numFmtId="49" fontId="5" fillId="0" borderId="0" xfId="26" applyNumberFormat="1" applyFont="1" applyFill="1" applyBorder="1" applyAlignment="1" applyProtection="1">
      <alignment horizontal="left" vertical="center" wrapText="1"/>
      <protection locked="0"/>
    </xf>
    <xf numFmtId="49" fontId="6" fillId="0" borderId="0" xfId="26" applyNumberFormat="1" applyFont="1" applyFill="1" applyBorder="1" applyAlignment="1" applyProtection="1">
      <alignment horizontal="left" vertical="center" wrapText="1"/>
      <protection locked="0"/>
    </xf>
    <xf numFmtId="49" fontId="5" fillId="0" borderId="0" xfId="26" applyNumberFormat="1" applyFont="1" applyFill="1" applyBorder="1" applyAlignment="1" applyProtection="1">
      <alignment horizontal="center" vertical="center"/>
      <protection locked="0"/>
    </xf>
    <xf numFmtId="49" fontId="7" fillId="0" borderId="0" xfId="57" applyNumberFormat="1" applyFont="1" applyAlignment="1">
      <alignment horizontal="left" vertical="center" wrapText="1"/>
    </xf>
    <xf numFmtId="49" fontId="8" fillId="0" borderId="14" xfId="57" applyNumberFormat="1" applyFont="1" applyBorder="1" applyAlignment="1">
      <alignment horizontal="left" vertical="center"/>
    </xf>
    <xf numFmtId="0" fontId="7" fillId="0" borderId="0" xfId="57" applyFont="1" applyAlignment="1">
      <alignment horizontal="left" vertical="center" wrapText="1"/>
    </xf>
    <xf numFmtId="0" fontId="38" fillId="0" borderId="0" xfId="57" applyAlignment="1">
      <alignment vertical="center" wrapText="1"/>
    </xf>
    <xf numFmtId="49" fontId="8" fillId="0" borderId="0" xfId="57" applyNumberFormat="1" applyFont="1" applyAlignment="1">
      <alignment horizontal="left" vertical="center"/>
    </xf>
    <xf numFmtId="49" fontId="7" fillId="0" borderId="0" xfId="57" applyNumberFormat="1" applyFont="1" applyAlignment="1">
      <alignment horizontal="left" vertical="center"/>
    </xf>
    <xf numFmtId="49" fontId="7" fillId="0" borderId="47" xfId="57" applyNumberFormat="1" applyFont="1" applyBorder="1" applyAlignment="1">
      <alignment horizontal="center" vertical="center"/>
    </xf>
    <xf numFmtId="49" fontId="7" fillId="0" borderId="0" xfId="57" applyNumberFormat="1" applyFont="1" applyAlignment="1">
      <alignment horizontal="center" vertical="center"/>
    </xf>
    <xf numFmtId="49" fontId="7" fillId="0" borderId="0" xfId="57" applyNumberFormat="1" applyFont="1" applyAlignment="1">
      <alignment horizontal="right" vertical="center"/>
    </xf>
    <xf numFmtId="49" fontId="7" fillId="0" borderId="16" xfId="57" applyNumberFormat="1" applyFont="1" applyBorder="1" applyAlignment="1">
      <alignment horizontal="center" vertical="center"/>
    </xf>
    <xf numFmtId="49" fontId="38" fillId="0" borderId="16" xfId="57" applyNumberFormat="1" applyBorder="1" applyAlignment="1">
      <alignment horizontal="center" vertical="center"/>
    </xf>
  </cellXfs>
  <cellStyles count="64">
    <cellStyle name="Comma" xfId="2" builtinId="3"/>
    <cellStyle name="Comma 2" xfId="59" xr:uid="{82851007-E91E-4289-A277-3E9ED4C5D85A}"/>
    <cellStyle name="Comma 2 10" xfId="52" xr:uid="{00000000-0005-0000-0000-000001000000}"/>
    <cellStyle name="Comma 3" xfId="20" xr:uid="{00000000-0005-0000-0000-000002000000}"/>
    <cellStyle name="Comma 4" xfId="62" xr:uid="{33EE477E-0C3C-4BF6-9889-CA7E6D5948EB}"/>
    <cellStyle name="Comma 53" xfId="48" xr:uid="{00000000-0005-0000-0000-000003000000}"/>
    <cellStyle name="Comma 56" xfId="49" xr:uid="{00000000-0005-0000-0000-000004000000}"/>
    <cellStyle name="Comma 68" xfId="55" xr:uid="{00000000-0005-0000-0000-000005000000}"/>
    <cellStyle name="Comma_myb-2006-cemen" xfId="27" xr:uid="{00000000-0005-0000-0000-000006000000}"/>
    <cellStyle name="Currency 2" xfId="60" xr:uid="{99057140-4C9C-437B-8426-3D01C1465006}"/>
    <cellStyle name="Normal" xfId="0" builtinId="0"/>
    <cellStyle name="Normal 10 2" xfId="42" xr:uid="{00000000-0005-0000-0000-000008000000}"/>
    <cellStyle name="Normal 10 3 2" xfId="63" xr:uid="{A2E5C2FB-370A-4214-A114-3704A98117AB}"/>
    <cellStyle name="Normal 11" xfId="38" xr:uid="{00000000-0005-0000-0000-000009000000}"/>
    <cellStyle name="Normal 12" xfId="41" xr:uid="{00000000-0005-0000-0000-00000A000000}"/>
    <cellStyle name="Normal 13" xfId="44" xr:uid="{00000000-0005-0000-0000-00000B000000}"/>
    <cellStyle name="Normal 14" xfId="45" xr:uid="{00000000-0005-0000-0000-00000C000000}"/>
    <cellStyle name="Normal 15" xfId="47" xr:uid="{00000000-0005-0000-0000-00000D000000}"/>
    <cellStyle name="Normal 16" xfId="50" xr:uid="{00000000-0005-0000-0000-00000E000000}"/>
    <cellStyle name="Normal 17" xfId="54" xr:uid="{00000000-0005-0000-0000-00000F000000}"/>
    <cellStyle name="Normal 18" xfId="31" xr:uid="{00000000-0005-0000-0000-000010000000}"/>
    <cellStyle name="Normal 19" xfId="56" xr:uid="{00000000-0005-0000-0000-000011000000}"/>
    <cellStyle name="Normal 2" xfId="11" xr:uid="{00000000-0005-0000-0000-000012000000}"/>
    <cellStyle name="Normal 2 2" xfId="29" xr:uid="{00000000-0005-0000-0000-000013000000}"/>
    <cellStyle name="Normal 2 3" xfId="34" xr:uid="{00000000-0005-0000-0000-000014000000}"/>
    <cellStyle name="Normal 2 5" xfId="40" xr:uid="{00000000-0005-0000-0000-000015000000}"/>
    <cellStyle name="Normal 2 6" xfId="51" xr:uid="{00000000-0005-0000-0000-000016000000}"/>
    <cellStyle name="Normal 20" xfId="33" xr:uid="{00000000-0005-0000-0000-000017000000}"/>
    <cellStyle name="Normal 3" xfId="28" xr:uid="{00000000-0005-0000-0000-000018000000}"/>
    <cellStyle name="Normal 3 2" xfId="35" xr:uid="{00000000-0005-0000-0000-000019000000}"/>
    <cellStyle name="Normal 3 3" xfId="39" xr:uid="{00000000-0005-0000-0000-00001A000000}"/>
    <cellStyle name="Normal 3 5" xfId="43" xr:uid="{00000000-0005-0000-0000-00001B000000}"/>
    <cellStyle name="Normal 3 8" xfId="53" xr:uid="{00000000-0005-0000-0000-00001C000000}"/>
    <cellStyle name="Normal 4" xfId="22" xr:uid="{00000000-0005-0000-0000-00001D000000}"/>
    <cellStyle name="Normal 4 2" xfId="37" xr:uid="{00000000-0005-0000-0000-00001E000000}"/>
    <cellStyle name="Normal 5" xfId="57" xr:uid="{BEF92E47-E3D2-40E6-B147-94BF7640821C}"/>
    <cellStyle name="Normal 6" xfId="30" xr:uid="{00000000-0005-0000-0000-00001F000000}"/>
    <cellStyle name="Normal 6 3" xfId="46" xr:uid="{00000000-0005-0000-0000-000020000000}"/>
    <cellStyle name="Normal 7" xfId="32" xr:uid="{00000000-0005-0000-0000-000021000000}"/>
    <cellStyle name="Normal 8" xfId="36" xr:uid="{00000000-0005-0000-0000-000022000000}"/>
    <cellStyle name="Normal 9" xfId="58" xr:uid="{965EB423-A3E6-4C27-BD0F-AA6AA654425A}"/>
    <cellStyle name="Normal_02CEM01U" xfId="16" xr:uid="{00000000-0005-0000-0000-000023000000}"/>
    <cellStyle name="Normal_02CEM02U" xfId="15" xr:uid="{00000000-0005-0000-0000-000024000000}"/>
    <cellStyle name="Normal_02CEM06U" xfId="4" xr:uid="{00000000-0005-0000-0000-000026000000}"/>
    <cellStyle name="Normal_02CEM07U" xfId="1" xr:uid="{00000000-0005-0000-0000-000027000000}"/>
    <cellStyle name="Normal_02CEM08U" xfId="5" xr:uid="{00000000-0005-0000-0000-000028000000}"/>
    <cellStyle name="Normal_02CEM09U" xfId="18" xr:uid="{00000000-0005-0000-0000-000029000000}"/>
    <cellStyle name="Normal_02CEM11U" xfId="6" xr:uid="{00000000-0005-0000-0000-00002A000000}"/>
    <cellStyle name="Normal_02CEM12U" xfId="8" xr:uid="{00000000-0005-0000-0000-00002B000000}"/>
    <cellStyle name="Normal_02CEM13U" xfId="9" xr:uid="{00000000-0005-0000-0000-00002C000000}"/>
    <cellStyle name="Normal_02CEM14U" xfId="10" xr:uid="{00000000-0005-0000-0000-00002D000000}"/>
    <cellStyle name="Normal_02CEM15U" xfId="12" xr:uid="{00000000-0005-0000-0000-00002E000000}"/>
    <cellStyle name="Normal_02CEM16U" xfId="14" xr:uid="{00000000-0005-0000-0000-00002F000000}"/>
    <cellStyle name="Normal_02CEM17U" xfId="13" xr:uid="{00000000-0005-0000-0000-000030000000}"/>
    <cellStyle name="Normal_02CEM18U" xfId="19" xr:uid="{00000000-0005-0000-0000-000031000000}"/>
    <cellStyle name="Normal_02CEM19U" xfId="21" xr:uid="{00000000-0005-0000-0000-000032000000}"/>
    <cellStyle name="Normal_02CEM20U" xfId="24" xr:uid="{00000000-0005-0000-0000-000033000000}"/>
    <cellStyle name="Normal_02CEM21U" xfId="25" xr:uid="{00000000-0005-0000-0000-000034000000}"/>
    <cellStyle name="Normal_02CEM22U" xfId="26" xr:uid="{00000000-0005-0000-0000-000035000000}"/>
    <cellStyle name="Normal_mis-200805-cemenR" xfId="7" xr:uid="{00000000-0005-0000-0000-000038000000}"/>
    <cellStyle name="Normal_sheet 2" xfId="23" xr:uid="{00000000-0005-0000-0000-000039000000}"/>
    <cellStyle name="Normal_Table 9 myb2007" xfId="17" xr:uid="{00000000-0005-0000-0000-00003B000000}"/>
    <cellStyle name="Percent" xfId="3" builtinId="5"/>
    <cellStyle name="Percent 2" xfId="61" xr:uid="{72CB9FEE-6D5D-4309-8CC4-2C004A6178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511</xdr:col>
          <xdr:colOff>9525</xdr:colOff>
          <xdr:row>1637</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E2AFAAA0-71DD-4D69-AE86-44B4B27E51E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Excel_Worksheet.xls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F4CB1-F1F0-47B6-A32D-8CEC25C05D8D}">
  <dimension ref="A1"/>
  <sheetViews>
    <sheetView tabSelected="1" workbookViewId="0">
      <selection sqref="A1:XFD1048576"/>
    </sheetView>
  </sheetViews>
  <sheetFormatPr defaultRowHeight="15"/>
  <sheetData/>
  <pageMargins left="0.7" right="0.7" top="0.75" bottom="0.75" header="0.3" footer="0.3"/>
  <drawing r:id="rId1"/>
  <legacyDrawing r:id="rId2"/>
  <oleObjects>
    <mc:AlternateContent xmlns:mc="http://schemas.openxmlformats.org/markup-compatibility/2006">
      <mc:Choice Requires="x14">
        <oleObject progId="Excel.Sheet.12" shapeId="1025" r:id="rId3">
          <objectPr defaultSize="0" r:id="rId4">
            <anchor moveWithCells="1">
              <from>
                <xdr:col>0</xdr:col>
                <xdr:colOff>0</xdr:colOff>
                <xdr:row>0</xdr:row>
                <xdr:rowOff>0</xdr:rowOff>
              </from>
              <to>
                <xdr:col>511</xdr:col>
                <xdr:colOff>9525</xdr:colOff>
                <xdr:row>1637</xdr:row>
                <xdr:rowOff>171450</xdr:rowOff>
              </to>
            </anchor>
          </objectPr>
        </oleObject>
      </mc:Choice>
      <mc:Fallback>
        <oleObject progId="Excel.Sheet.12" shapeId="1025" r:id="rId3"/>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97"/>
  <sheetViews>
    <sheetView topLeftCell="A25" zoomScaleNormal="100" workbookViewId="0">
      <selection activeCell="C74" sqref="C74:I74"/>
    </sheetView>
  </sheetViews>
  <sheetFormatPr defaultRowHeight="15"/>
  <cols>
    <col min="1" max="1" width="33.7109375" customWidth="1"/>
    <col min="2" max="2" width="1.7109375" customWidth="1"/>
    <col min="3" max="3" width="6.7109375" customWidth="1"/>
    <col min="4" max="4" width="1.7109375" customWidth="1"/>
    <col min="5" max="5" width="6.7109375" customWidth="1"/>
    <col min="6" max="6" width="1.7109375" customWidth="1"/>
    <col min="7" max="7" width="6.7109375" customWidth="1"/>
    <col min="8" max="8" width="1.7109375" customWidth="1"/>
    <col min="9" max="9" width="6.7109375" customWidth="1"/>
  </cols>
  <sheetData>
    <row r="1" spans="1:14" ht="11.25" customHeight="1">
      <c r="A1" s="1035" t="s">
        <v>261</v>
      </c>
      <c r="B1" s="1035"/>
      <c r="C1" s="1035"/>
      <c r="D1" s="1035"/>
      <c r="E1" s="1035"/>
      <c r="F1" s="1035"/>
      <c r="G1" s="1035"/>
      <c r="H1" s="1035"/>
      <c r="I1" s="1035"/>
      <c r="L1" s="17"/>
    </row>
    <row r="2" spans="1:14" ht="11.25" customHeight="1">
      <c r="A2" s="1035" t="s">
        <v>262</v>
      </c>
      <c r="B2" s="1035"/>
      <c r="C2" s="1035"/>
      <c r="D2" s="1035"/>
      <c r="E2" s="1035"/>
      <c r="F2" s="1035"/>
      <c r="G2" s="1035"/>
      <c r="H2" s="1035"/>
      <c r="I2" s="1035"/>
      <c r="L2" s="4"/>
    </row>
    <row r="3" spans="1:14" ht="11.25" customHeight="1">
      <c r="A3" s="1036"/>
      <c r="B3" s="1037"/>
      <c r="C3" s="1037"/>
      <c r="D3" s="1037"/>
      <c r="E3" s="1037"/>
      <c r="F3" s="1037"/>
      <c r="G3" s="1037"/>
      <c r="H3" s="1037"/>
      <c r="I3" s="1037"/>
      <c r="L3" s="4"/>
    </row>
    <row r="4" spans="1:14" ht="11.25" customHeight="1">
      <c r="A4" s="1035" t="s">
        <v>86</v>
      </c>
      <c r="B4" s="1035"/>
      <c r="C4" s="1035"/>
      <c r="D4" s="1035"/>
      <c r="E4" s="1035"/>
      <c r="F4" s="1035"/>
      <c r="G4" s="1035"/>
      <c r="H4" s="1035"/>
      <c r="I4" s="1035"/>
      <c r="L4" s="17"/>
    </row>
    <row r="5" spans="1:14" ht="11.25" customHeight="1">
      <c r="A5" s="1038"/>
      <c r="B5" s="1039"/>
      <c r="C5" s="1039"/>
      <c r="D5" s="1039"/>
      <c r="E5" s="1039"/>
      <c r="F5" s="1039"/>
      <c r="G5" s="1039"/>
      <c r="H5" s="1039"/>
      <c r="I5" s="1039"/>
      <c r="L5" s="17"/>
    </row>
    <row r="6" spans="1:14" ht="11.25" customHeight="1">
      <c r="A6" s="583"/>
      <c r="B6" s="583"/>
      <c r="C6" s="1034" t="s">
        <v>170</v>
      </c>
      <c r="D6" s="1034"/>
      <c r="E6" s="1034"/>
      <c r="F6" s="583"/>
      <c r="G6" s="1034" t="s">
        <v>263</v>
      </c>
      <c r="H6" s="1034"/>
      <c r="I6" s="1034"/>
      <c r="L6" s="17"/>
    </row>
    <row r="7" spans="1:14" ht="11.25" customHeight="1">
      <c r="A7" s="688" t="s">
        <v>264</v>
      </c>
      <c r="B7" s="584"/>
      <c r="C7" s="565" t="s">
        <v>561</v>
      </c>
      <c r="D7" s="584"/>
      <c r="E7" s="565" t="s">
        <v>662</v>
      </c>
      <c r="F7" s="584"/>
      <c r="G7" s="565" t="s">
        <v>561</v>
      </c>
      <c r="H7" s="584"/>
      <c r="I7" s="565" t="s">
        <v>662</v>
      </c>
      <c r="L7" s="17"/>
    </row>
    <row r="8" spans="1:14" ht="11.25" customHeight="1">
      <c r="A8" s="585" t="s">
        <v>265</v>
      </c>
      <c r="B8" s="57"/>
      <c r="C8" s="58"/>
      <c r="D8" s="58"/>
      <c r="E8" s="58"/>
      <c r="F8" s="58"/>
      <c r="G8" s="58"/>
      <c r="H8" s="58"/>
      <c r="I8" s="58"/>
      <c r="L8" s="17"/>
    </row>
    <row r="9" spans="1:14" ht="11.25" customHeight="1">
      <c r="A9" s="588" t="s">
        <v>266</v>
      </c>
      <c r="B9" s="57"/>
      <c r="C9" s="403">
        <v>1161</v>
      </c>
      <c r="D9" s="404"/>
      <c r="E9" s="403">
        <v>1239</v>
      </c>
      <c r="F9" s="61"/>
      <c r="G9" s="91">
        <v>79</v>
      </c>
      <c r="H9" s="61"/>
      <c r="I9" s="91">
        <v>75</v>
      </c>
      <c r="L9" s="17"/>
      <c r="N9" s="743"/>
    </row>
    <row r="10" spans="1:14" ht="11.25" customHeight="1">
      <c r="A10" s="588" t="s">
        <v>267</v>
      </c>
      <c r="B10" s="57"/>
      <c r="C10" s="403">
        <v>132</v>
      </c>
      <c r="D10" s="404"/>
      <c r="E10" s="403">
        <v>138</v>
      </c>
      <c r="F10" s="61"/>
      <c r="G10" s="821" t="s">
        <v>27</v>
      </c>
      <c r="H10" s="61"/>
      <c r="I10" s="821" t="s">
        <v>27</v>
      </c>
      <c r="L10" s="820"/>
      <c r="N10" s="743"/>
    </row>
    <row r="11" spans="1:14" ht="11.25" customHeight="1">
      <c r="A11" s="588" t="s">
        <v>268</v>
      </c>
      <c r="B11" s="57"/>
      <c r="C11" s="403">
        <v>2211</v>
      </c>
      <c r="D11" s="404"/>
      <c r="E11" s="403">
        <v>2767</v>
      </c>
      <c r="F11" s="61"/>
      <c r="G11" s="91">
        <v>33</v>
      </c>
      <c r="H11" s="61"/>
      <c r="I11" s="91">
        <v>38</v>
      </c>
      <c r="L11" s="17"/>
      <c r="N11" s="743"/>
    </row>
    <row r="12" spans="1:14" ht="11.25" customHeight="1">
      <c r="A12" s="588" t="s">
        <v>269</v>
      </c>
      <c r="B12" s="57"/>
      <c r="C12" s="403">
        <v>836</v>
      </c>
      <c r="D12" s="404"/>
      <c r="E12" s="403">
        <v>814</v>
      </c>
      <c r="F12" s="61"/>
      <c r="G12" s="91">
        <v>50</v>
      </c>
      <c r="H12" s="61"/>
      <c r="I12" s="91">
        <v>41</v>
      </c>
      <c r="L12" s="17"/>
      <c r="N12" s="743"/>
    </row>
    <row r="13" spans="1:14" ht="11.25" customHeight="1">
      <c r="A13" s="588" t="s">
        <v>229</v>
      </c>
      <c r="B13" s="57"/>
      <c r="C13" s="403">
        <v>3741</v>
      </c>
      <c r="D13" s="404"/>
      <c r="E13" s="403">
        <v>3923</v>
      </c>
      <c r="F13" s="61"/>
      <c r="G13" s="91">
        <v>41</v>
      </c>
      <c r="H13" s="61"/>
      <c r="I13" s="91">
        <v>33</v>
      </c>
      <c r="L13" s="17"/>
      <c r="N13" s="743"/>
    </row>
    <row r="14" spans="1:14" ht="11.25" customHeight="1">
      <c r="A14" s="588" t="s">
        <v>231</v>
      </c>
      <c r="B14" s="57"/>
      <c r="C14" s="403">
        <v>6487</v>
      </c>
      <c r="D14" s="404"/>
      <c r="E14" s="403">
        <v>6723</v>
      </c>
      <c r="F14" s="61"/>
      <c r="G14" s="91">
        <v>179</v>
      </c>
      <c r="H14" s="61"/>
      <c r="I14" s="91">
        <v>158</v>
      </c>
      <c r="L14" s="17"/>
      <c r="N14" s="743"/>
    </row>
    <row r="15" spans="1:14" ht="11.25" customHeight="1">
      <c r="A15" s="588" t="s">
        <v>270</v>
      </c>
      <c r="B15" s="57"/>
      <c r="C15" s="403">
        <v>2441</v>
      </c>
      <c r="D15" s="404"/>
      <c r="E15" s="403">
        <v>2347</v>
      </c>
      <c r="F15" s="61"/>
      <c r="G15" s="91">
        <v>5</v>
      </c>
      <c r="H15" s="61"/>
      <c r="I15" s="91">
        <v>5</v>
      </c>
      <c r="L15" s="17"/>
      <c r="N15" s="743"/>
    </row>
    <row r="16" spans="1:14" ht="11.25" customHeight="1">
      <c r="A16" s="588" t="s">
        <v>271</v>
      </c>
      <c r="B16" s="57"/>
      <c r="C16" s="403">
        <v>570</v>
      </c>
      <c r="D16" s="404"/>
      <c r="E16" s="403">
        <v>551</v>
      </c>
      <c r="F16" s="61"/>
      <c r="G16" s="91">
        <v>13</v>
      </c>
      <c r="H16" s="61"/>
      <c r="I16" s="91">
        <v>13</v>
      </c>
      <c r="L16" s="17"/>
      <c r="N16" s="743"/>
    </row>
    <row r="17" spans="1:14" ht="11.25" customHeight="1">
      <c r="A17" s="588" t="s">
        <v>272</v>
      </c>
      <c r="B17" s="57"/>
      <c r="C17" s="403">
        <v>181</v>
      </c>
      <c r="D17" s="404"/>
      <c r="E17" s="403">
        <v>172</v>
      </c>
      <c r="F17" s="61"/>
      <c r="G17" s="91">
        <v>5</v>
      </c>
      <c r="H17" s="61"/>
      <c r="I17" s="91">
        <v>5</v>
      </c>
      <c r="L17" s="17"/>
      <c r="N17" s="743"/>
    </row>
    <row r="18" spans="1:14" ht="11.25" customHeight="1">
      <c r="A18" s="588" t="s">
        <v>273</v>
      </c>
      <c r="B18" s="57"/>
      <c r="C18" s="403">
        <v>235</v>
      </c>
      <c r="D18" s="404"/>
      <c r="E18" s="403">
        <v>220</v>
      </c>
      <c r="F18" s="61"/>
      <c r="G18" s="769" t="s">
        <v>274</v>
      </c>
      <c r="H18" s="404"/>
      <c r="I18" s="769" t="s">
        <v>274</v>
      </c>
      <c r="L18" s="154"/>
      <c r="N18" s="743"/>
    </row>
    <row r="19" spans="1:14" ht="11.25" customHeight="1">
      <c r="A19" s="588" t="s">
        <v>17</v>
      </c>
      <c r="B19" s="57"/>
      <c r="C19" s="403">
        <v>6498</v>
      </c>
      <c r="D19" s="404"/>
      <c r="E19" s="403">
        <v>7099</v>
      </c>
      <c r="F19" s="61"/>
      <c r="G19" s="91">
        <v>481</v>
      </c>
      <c r="H19" s="61"/>
      <c r="I19" s="91">
        <v>586</v>
      </c>
      <c r="L19" s="17"/>
      <c r="N19" s="743"/>
    </row>
    <row r="20" spans="1:14" ht="11.25" customHeight="1">
      <c r="A20" s="588" t="s">
        <v>275</v>
      </c>
      <c r="B20" s="57"/>
      <c r="C20" s="403">
        <v>3053</v>
      </c>
      <c r="D20" s="404"/>
      <c r="E20" s="403">
        <v>3133</v>
      </c>
      <c r="F20" s="61"/>
      <c r="G20" s="91">
        <v>148</v>
      </c>
      <c r="H20" s="61"/>
      <c r="I20" s="91">
        <v>143</v>
      </c>
      <c r="L20" s="17"/>
      <c r="N20" s="743"/>
    </row>
    <row r="21" spans="1:14" ht="11.25" customHeight="1">
      <c r="A21" s="588" t="s">
        <v>276</v>
      </c>
      <c r="B21" s="57"/>
      <c r="C21" s="403">
        <v>322</v>
      </c>
      <c r="D21" s="404"/>
      <c r="E21" s="403">
        <v>294</v>
      </c>
      <c r="F21" s="61"/>
      <c r="G21" s="91">
        <v>1</v>
      </c>
      <c r="H21" s="61"/>
      <c r="I21" s="91">
        <v>1</v>
      </c>
      <c r="L21" s="17"/>
      <c r="N21" s="743"/>
    </row>
    <row r="22" spans="1:14" ht="11.25" customHeight="1">
      <c r="A22" s="588" t="s">
        <v>277</v>
      </c>
      <c r="B22" s="57"/>
      <c r="C22" s="403">
        <v>537</v>
      </c>
      <c r="D22" s="404"/>
      <c r="E22" s="403">
        <v>601</v>
      </c>
      <c r="F22" s="61"/>
      <c r="G22" s="821" t="s">
        <v>27</v>
      </c>
      <c r="H22" s="61"/>
      <c r="I22" s="821" t="s">
        <v>27</v>
      </c>
      <c r="L22" s="820"/>
      <c r="N22" s="743"/>
    </row>
    <row r="23" spans="1:14" ht="11.25" customHeight="1">
      <c r="A23" s="588" t="s">
        <v>233</v>
      </c>
      <c r="B23" s="57"/>
      <c r="C23" s="403">
        <v>1319</v>
      </c>
      <c r="D23" s="404"/>
      <c r="E23" s="403">
        <v>1271</v>
      </c>
      <c r="F23" s="61"/>
      <c r="G23" s="91">
        <v>7</v>
      </c>
      <c r="H23" s="61"/>
      <c r="I23" s="91">
        <v>5</v>
      </c>
      <c r="L23" s="17"/>
      <c r="N23" s="743"/>
    </row>
    <row r="24" spans="1:14" ht="11.25" customHeight="1">
      <c r="A24" s="588" t="s">
        <v>278</v>
      </c>
      <c r="B24" s="57"/>
      <c r="C24" s="403">
        <v>1595</v>
      </c>
      <c r="D24" s="404"/>
      <c r="E24" s="403">
        <v>1595</v>
      </c>
      <c r="F24" s="61"/>
      <c r="G24" s="91">
        <v>16</v>
      </c>
      <c r="H24" s="61"/>
      <c r="I24" s="91">
        <v>15</v>
      </c>
      <c r="L24" s="17"/>
      <c r="N24" s="743"/>
    </row>
    <row r="25" spans="1:14" ht="11.25" customHeight="1">
      <c r="A25" s="588" t="s">
        <v>10</v>
      </c>
      <c r="B25" s="57"/>
      <c r="C25" s="403">
        <v>1916</v>
      </c>
      <c r="D25" s="404"/>
      <c r="E25" s="403">
        <v>1928</v>
      </c>
      <c r="F25" s="61"/>
      <c r="G25" s="91">
        <v>40</v>
      </c>
      <c r="H25" s="61"/>
      <c r="I25" s="91">
        <v>43</v>
      </c>
      <c r="L25" s="17"/>
      <c r="N25" s="743"/>
    </row>
    <row r="26" spans="1:14" ht="11.25" customHeight="1">
      <c r="A26" s="588" t="s">
        <v>279</v>
      </c>
      <c r="B26" s="57"/>
      <c r="C26" s="403">
        <v>1984</v>
      </c>
      <c r="D26" s="404"/>
      <c r="E26" s="403">
        <v>1980</v>
      </c>
      <c r="F26" s="61"/>
      <c r="G26" s="769" t="s">
        <v>274</v>
      </c>
      <c r="H26" s="61"/>
      <c r="I26" s="769" t="s">
        <v>274</v>
      </c>
      <c r="L26" s="154"/>
      <c r="N26" s="743"/>
    </row>
    <row r="27" spans="1:14" ht="11.25" customHeight="1">
      <c r="A27" s="588" t="s">
        <v>15</v>
      </c>
      <c r="B27" s="57"/>
      <c r="C27" s="403">
        <v>1288</v>
      </c>
      <c r="D27" s="404"/>
      <c r="E27" s="403">
        <v>1248</v>
      </c>
      <c r="F27" s="61"/>
      <c r="G27" s="91">
        <v>4</v>
      </c>
      <c r="H27" s="61"/>
      <c r="I27" s="91">
        <v>3</v>
      </c>
      <c r="L27" s="17"/>
      <c r="N27" s="743"/>
    </row>
    <row r="28" spans="1:14" ht="11.25" customHeight="1">
      <c r="A28" s="588" t="s">
        <v>280</v>
      </c>
      <c r="B28" s="57"/>
      <c r="C28" s="403">
        <v>1108</v>
      </c>
      <c r="D28" s="404"/>
      <c r="E28" s="403">
        <v>1034</v>
      </c>
      <c r="F28" s="61"/>
      <c r="G28" s="91">
        <v>51</v>
      </c>
      <c r="H28" s="61"/>
      <c r="I28" s="91">
        <v>48</v>
      </c>
      <c r="L28" s="17"/>
      <c r="N28" s="743"/>
    </row>
    <row r="29" spans="1:14" ht="11.25" customHeight="1">
      <c r="A29" s="588" t="s">
        <v>281</v>
      </c>
      <c r="B29" s="57"/>
      <c r="C29" s="403">
        <v>1744</v>
      </c>
      <c r="D29" s="404"/>
      <c r="E29" s="403">
        <v>1699</v>
      </c>
      <c r="F29" s="61"/>
      <c r="G29" s="91">
        <v>47</v>
      </c>
      <c r="H29" s="61"/>
      <c r="I29" s="91">
        <v>44</v>
      </c>
      <c r="L29" s="17"/>
      <c r="N29" s="743"/>
    </row>
    <row r="30" spans="1:14" ht="11.25" customHeight="1">
      <c r="A30" s="588" t="s">
        <v>282</v>
      </c>
      <c r="B30" s="57"/>
      <c r="C30" s="403">
        <v>215</v>
      </c>
      <c r="D30" s="404"/>
      <c r="E30" s="403">
        <v>207</v>
      </c>
      <c r="F30" s="61"/>
      <c r="G30" s="91">
        <v>1</v>
      </c>
      <c r="H30" s="61"/>
      <c r="I30" s="768" t="s">
        <v>274</v>
      </c>
      <c r="L30" s="154"/>
      <c r="N30" s="743"/>
    </row>
    <row r="31" spans="1:14" ht="11.25" customHeight="1">
      <c r="A31" s="588" t="s">
        <v>283</v>
      </c>
      <c r="B31" s="57"/>
      <c r="C31" s="403">
        <v>1194</v>
      </c>
      <c r="D31" s="404"/>
      <c r="E31" s="403">
        <v>1155</v>
      </c>
      <c r="F31" s="61"/>
      <c r="G31" s="91">
        <v>31</v>
      </c>
      <c r="H31" s="61"/>
      <c r="I31" s="91">
        <v>26</v>
      </c>
      <c r="L31" s="17"/>
      <c r="N31" s="743"/>
    </row>
    <row r="32" spans="1:14" ht="11.25" customHeight="1">
      <c r="A32" s="588" t="s">
        <v>284</v>
      </c>
      <c r="B32" s="57"/>
      <c r="C32" s="403">
        <v>1030</v>
      </c>
      <c r="D32" s="404"/>
      <c r="E32" s="403">
        <v>1004</v>
      </c>
      <c r="F32" s="61"/>
      <c r="G32" s="91">
        <v>9</v>
      </c>
      <c r="H32" s="61"/>
      <c r="I32" s="91">
        <v>9</v>
      </c>
      <c r="L32" s="17"/>
      <c r="N32" s="743"/>
    </row>
    <row r="33" spans="1:14" ht="11.25" customHeight="1">
      <c r="A33" s="588" t="s">
        <v>37</v>
      </c>
      <c r="B33" s="57"/>
      <c r="C33" s="403">
        <v>2106</v>
      </c>
      <c r="D33" s="404"/>
      <c r="E33" s="403">
        <v>2076</v>
      </c>
      <c r="F33" s="61"/>
      <c r="G33" s="91">
        <v>55</v>
      </c>
      <c r="H33" s="61"/>
      <c r="I33" s="91">
        <v>46</v>
      </c>
      <c r="L33" s="17"/>
      <c r="N33" s="743"/>
    </row>
    <row r="34" spans="1:14" ht="11.25" customHeight="1">
      <c r="A34" s="588" t="s">
        <v>285</v>
      </c>
      <c r="B34" s="57"/>
      <c r="C34" s="403">
        <v>1627</v>
      </c>
      <c r="D34" s="404"/>
      <c r="E34" s="403">
        <v>1557</v>
      </c>
      <c r="F34" s="61"/>
      <c r="G34" s="91">
        <v>1</v>
      </c>
      <c r="H34" s="61"/>
      <c r="I34" s="91">
        <v>1</v>
      </c>
      <c r="L34" s="17"/>
      <c r="N34" s="743"/>
    </row>
    <row r="35" spans="1:14" ht="11.25" customHeight="1">
      <c r="A35" s="588" t="s">
        <v>286</v>
      </c>
      <c r="B35" s="57"/>
      <c r="C35" s="403">
        <v>678</v>
      </c>
      <c r="D35" s="404"/>
      <c r="E35" s="403">
        <v>641</v>
      </c>
      <c r="F35" s="61"/>
      <c r="G35" s="91">
        <v>36</v>
      </c>
      <c r="H35" s="61"/>
      <c r="I35" s="91">
        <v>33</v>
      </c>
      <c r="L35" s="17"/>
      <c r="N35" s="743"/>
    </row>
    <row r="36" spans="1:14" ht="11.25" customHeight="1">
      <c r="A36" s="588" t="s">
        <v>16</v>
      </c>
      <c r="B36" s="57"/>
      <c r="C36" s="403">
        <v>1821</v>
      </c>
      <c r="D36" s="404"/>
      <c r="E36" s="403">
        <v>1766</v>
      </c>
      <c r="F36" s="61"/>
      <c r="G36" s="91">
        <v>10</v>
      </c>
      <c r="H36" s="61"/>
      <c r="I36" s="91">
        <v>10</v>
      </c>
      <c r="L36" s="17"/>
      <c r="N36" s="743"/>
    </row>
    <row r="37" spans="1:14" ht="11.25" customHeight="1">
      <c r="A37" s="588" t="s">
        <v>287</v>
      </c>
      <c r="B37" s="57"/>
      <c r="C37" s="403">
        <v>333</v>
      </c>
      <c r="D37" s="404"/>
      <c r="E37" s="403">
        <v>329</v>
      </c>
      <c r="F37" s="61"/>
      <c r="G37" s="769" t="s">
        <v>274</v>
      </c>
      <c r="H37" s="61"/>
      <c r="I37" s="769" t="s">
        <v>274</v>
      </c>
      <c r="L37" s="154"/>
      <c r="N37" s="743"/>
    </row>
    <row r="38" spans="1:14" ht="11.25" customHeight="1">
      <c r="A38" s="588" t="s">
        <v>288</v>
      </c>
      <c r="B38" s="57"/>
      <c r="C38" s="403">
        <v>1317</v>
      </c>
      <c r="D38" s="404"/>
      <c r="E38" s="403">
        <v>1277</v>
      </c>
      <c r="F38" s="61"/>
      <c r="G38" s="769" t="s">
        <v>274</v>
      </c>
      <c r="H38" s="61"/>
      <c r="I38" s="769" t="s">
        <v>274</v>
      </c>
      <c r="L38" s="154"/>
      <c r="N38" s="743"/>
    </row>
    <row r="39" spans="1:14" ht="11.25" customHeight="1">
      <c r="A39" s="588" t="s">
        <v>289</v>
      </c>
      <c r="B39" s="57"/>
      <c r="C39" s="403">
        <v>1319</v>
      </c>
      <c r="D39" s="404"/>
      <c r="E39" s="403">
        <v>1347</v>
      </c>
      <c r="F39" s="61"/>
      <c r="G39" s="91">
        <v>4</v>
      </c>
      <c r="H39" s="61"/>
      <c r="I39" s="91">
        <v>3</v>
      </c>
      <c r="L39" s="17"/>
      <c r="N39" s="743"/>
    </row>
    <row r="40" spans="1:14" ht="11.25" customHeight="1">
      <c r="A40" s="588" t="s">
        <v>290</v>
      </c>
      <c r="B40" s="57"/>
      <c r="C40" s="403">
        <v>198</v>
      </c>
      <c r="D40" s="404"/>
      <c r="E40" s="403">
        <v>194</v>
      </c>
      <c r="F40" s="61"/>
      <c r="G40" s="91">
        <v>6</v>
      </c>
      <c r="H40" s="61"/>
      <c r="I40" s="91">
        <v>6</v>
      </c>
      <c r="L40" s="17"/>
      <c r="N40" s="743"/>
    </row>
    <row r="41" spans="1:14" ht="11.25" customHeight="1">
      <c r="A41" s="588" t="s">
        <v>291</v>
      </c>
      <c r="B41" s="57"/>
      <c r="C41" s="403">
        <v>1409</v>
      </c>
      <c r="D41" s="404"/>
      <c r="E41" s="403">
        <v>1308</v>
      </c>
      <c r="F41" s="61"/>
      <c r="G41" s="91">
        <v>38</v>
      </c>
      <c r="H41" s="404"/>
      <c r="I41" s="91">
        <v>36</v>
      </c>
      <c r="L41" s="17"/>
      <c r="N41" s="743"/>
    </row>
    <row r="42" spans="1:14" ht="11.25" customHeight="1">
      <c r="A42" s="588" t="s">
        <v>292</v>
      </c>
      <c r="B42" s="57"/>
      <c r="C42" s="403">
        <v>535</v>
      </c>
      <c r="D42" s="404"/>
      <c r="E42" s="403">
        <v>626</v>
      </c>
      <c r="F42" s="61"/>
      <c r="G42" s="91">
        <v>3</v>
      </c>
      <c r="H42" s="61"/>
      <c r="I42" s="91">
        <v>2</v>
      </c>
      <c r="L42" s="17"/>
      <c r="N42" s="743"/>
    </row>
    <row r="43" spans="1:14" ht="11.25" customHeight="1">
      <c r="A43" s="588" t="s">
        <v>237</v>
      </c>
      <c r="B43" s="57"/>
      <c r="C43" s="403">
        <v>498</v>
      </c>
      <c r="D43" s="404"/>
      <c r="E43" s="403">
        <v>454</v>
      </c>
      <c r="F43" s="61"/>
      <c r="G43" s="91">
        <v>6</v>
      </c>
      <c r="H43" s="61"/>
      <c r="I43" s="91">
        <v>7</v>
      </c>
      <c r="L43" s="17"/>
      <c r="N43" s="743"/>
    </row>
    <row r="44" spans="1:14" ht="11.25" customHeight="1">
      <c r="A44" s="588" t="s">
        <v>293</v>
      </c>
      <c r="B44" s="57"/>
      <c r="C44" s="403">
        <v>672</v>
      </c>
      <c r="D44" s="404"/>
      <c r="E44" s="403">
        <v>705</v>
      </c>
      <c r="F44" s="61"/>
      <c r="G44" s="91">
        <v>10</v>
      </c>
      <c r="H44" s="61"/>
      <c r="I44" s="91">
        <v>9</v>
      </c>
      <c r="L44" s="17"/>
      <c r="N44" s="743"/>
    </row>
    <row r="45" spans="1:14" ht="11.25" customHeight="1">
      <c r="A45" s="588" t="s">
        <v>294</v>
      </c>
      <c r="B45" s="57"/>
      <c r="C45" s="403">
        <v>1802</v>
      </c>
      <c r="D45" s="404"/>
      <c r="E45" s="403">
        <v>1813</v>
      </c>
      <c r="F45" s="61"/>
      <c r="G45" s="91">
        <v>47</v>
      </c>
      <c r="H45" s="404"/>
      <c r="I45" s="91">
        <v>42</v>
      </c>
      <c r="L45" s="17"/>
      <c r="N45" s="743"/>
    </row>
    <row r="46" spans="1:14" ht="11.25" customHeight="1">
      <c r="A46" s="588" t="s">
        <v>295</v>
      </c>
      <c r="B46" s="57" t="s">
        <v>139</v>
      </c>
      <c r="C46" s="403">
        <v>2556</v>
      </c>
      <c r="D46" s="404"/>
      <c r="E46" s="403">
        <v>2529</v>
      </c>
      <c r="F46" s="61"/>
      <c r="G46" s="91">
        <v>166</v>
      </c>
      <c r="H46" s="61"/>
      <c r="I46" s="91">
        <v>153</v>
      </c>
      <c r="L46" s="17"/>
      <c r="N46" s="743"/>
    </row>
    <row r="47" spans="1:14" ht="11.25" customHeight="1">
      <c r="A47" s="588" t="s">
        <v>296</v>
      </c>
      <c r="B47" s="57"/>
      <c r="C47" s="403">
        <v>561</v>
      </c>
      <c r="D47" s="404"/>
      <c r="E47" s="403">
        <v>578</v>
      </c>
      <c r="F47" s="61"/>
      <c r="G47" s="249">
        <v>1</v>
      </c>
      <c r="H47" s="61"/>
      <c r="I47" s="91">
        <v>1</v>
      </c>
      <c r="L47" s="17"/>
      <c r="N47" s="743"/>
    </row>
    <row r="48" spans="1:14" ht="11.25" customHeight="1">
      <c r="A48" s="588" t="s">
        <v>12</v>
      </c>
      <c r="B48" s="57"/>
      <c r="C48" s="403">
        <v>3215</v>
      </c>
      <c r="D48" s="404"/>
      <c r="E48" s="403">
        <v>3246</v>
      </c>
      <c r="F48" s="61"/>
      <c r="G48" s="91">
        <v>69</v>
      </c>
      <c r="H48" s="61"/>
      <c r="I48" s="91">
        <v>67</v>
      </c>
      <c r="L48" s="17"/>
      <c r="N48" s="743"/>
    </row>
    <row r="49" spans="1:14" ht="11.25" customHeight="1">
      <c r="A49" s="588" t="s">
        <v>297</v>
      </c>
      <c r="B49" s="57"/>
      <c r="C49" s="403">
        <v>1707</v>
      </c>
      <c r="D49" s="404"/>
      <c r="E49" s="403">
        <v>1785</v>
      </c>
      <c r="F49" s="61"/>
      <c r="G49" s="91">
        <v>27</v>
      </c>
      <c r="H49" s="61"/>
      <c r="I49" s="91">
        <v>33</v>
      </c>
      <c r="L49" s="17"/>
      <c r="N49" s="743"/>
    </row>
    <row r="50" spans="1:14" ht="11.25" customHeight="1">
      <c r="A50" s="588" t="s">
        <v>298</v>
      </c>
      <c r="B50" s="57"/>
      <c r="C50" s="403">
        <v>950</v>
      </c>
      <c r="D50" s="404"/>
      <c r="E50" s="403">
        <v>1048</v>
      </c>
      <c r="F50" s="61"/>
      <c r="G50" s="769" t="s">
        <v>274</v>
      </c>
      <c r="H50" s="61"/>
      <c r="I50" s="769" t="s">
        <v>274</v>
      </c>
      <c r="L50" s="154"/>
      <c r="N50" s="743"/>
    </row>
    <row r="51" spans="1:14" ht="11.25" customHeight="1">
      <c r="A51" s="588" t="s">
        <v>245</v>
      </c>
      <c r="B51" s="57"/>
      <c r="C51" s="403">
        <v>1675</v>
      </c>
      <c r="D51" s="404"/>
      <c r="E51" s="403">
        <v>1582</v>
      </c>
      <c r="F51" s="61"/>
      <c r="G51" s="91">
        <v>39</v>
      </c>
      <c r="H51" s="404"/>
      <c r="I51" s="91">
        <v>32</v>
      </c>
      <c r="L51" s="17"/>
      <c r="N51" s="743"/>
    </row>
    <row r="52" spans="1:14" ht="11.25" customHeight="1">
      <c r="A52" s="588" t="s">
        <v>247</v>
      </c>
      <c r="B52" s="57"/>
      <c r="C52" s="403">
        <v>1037</v>
      </c>
      <c r="D52" s="404"/>
      <c r="E52" s="403">
        <v>1018</v>
      </c>
      <c r="F52" s="61"/>
      <c r="G52" s="91">
        <v>23</v>
      </c>
      <c r="H52" s="61"/>
      <c r="I52" s="91">
        <v>22</v>
      </c>
      <c r="L52" s="17"/>
      <c r="N52" s="743"/>
    </row>
    <row r="53" spans="1:14" ht="11.25" customHeight="1">
      <c r="A53" s="588" t="s">
        <v>299</v>
      </c>
      <c r="B53" s="57"/>
      <c r="C53" s="403">
        <v>116</v>
      </c>
      <c r="D53" s="404"/>
      <c r="E53" s="403">
        <v>120</v>
      </c>
      <c r="F53" s="61"/>
      <c r="G53" s="768" t="s">
        <v>274</v>
      </c>
      <c r="H53" s="61"/>
      <c r="I53" s="769" t="s">
        <v>274</v>
      </c>
      <c r="L53" s="154"/>
      <c r="N53" s="743"/>
    </row>
    <row r="54" spans="1:14" ht="11.25" customHeight="1">
      <c r="A54" s="588" t="s">
        <v>19</v>
      </c>
      <c r="B54" s="57"/>
      <c r="C54" s="403">
        <v>1662</v>
      </c>
      <c r="D54" s="404"/>
      <c r="E54" s="403">
        <v>1643</v>
      </c>
      <c r="F54" s="61"/>
      <c r="G54" s="91">
        <v>71</v>
      </c>
      <c r="H54" s="61"/>
      <c r="I54" s="91">
        <v>70</v>
      </c>
      <c r="L54" s="17"/>
      <c r="N54" s="743"/>
    </row>
    <row r="55" spans="1:14" ht="11.25" customHeight="1">
      <c r="A55" s="588" t="s">
        <v>300</v>
      </c>
      <c r="B55" s="57"/>
      <c r="C55" s="403">
        <v>500</v>
      </c>
      <c r="D55" s="404"/>
      <c r="E55" s="403">
        <v>467</v>
      </c>
      <c r="F55" s="61"/>
      <c r="G55" s="821" t="s">
        <v>27</v>
      </c>
      <c r="H55" s="61"/>
      <c r="I55" s="821" t="s">
        <v>27</v>
      </c>
      <c r="K55" s="820"/>
      <c r="L55" s="820"/>
      <c r="N55" s="743"/>
    </row>
    <row r="56" spans="1:14" ht="11.25" customHeight="1">
      <c r="A56" s="588" t="s">
        <v>301</v>
      </c>
      <c r="B56" s="57"/>
      <c r="C56" s="403">
        <v>1610</v>
      </c>
      <c r="D56" s="404"/>
      <c r="E56" s="403">
        <v>1768</v>
      </c>
      <c r="F56" s="61"/>
      <c r="G56" s="91">
        <v>144</v>
      </c>
      <c r="H56" s="61"/>
      <c r="I56" s="91">
        <v>137</v>
      </c>
      <c r="L56" s="17"/>
      <c r="N56" s="743"/>
    </row>
    <row r="57" spans="1:14" ht="11.25" customHeight="1">
      <c r="A57" s="588" t="s">
        <v>22</v>
      </c>
      <c r="B57" s="57"/>
      <c r="C57" s="403">
        <v>7232</v>
      </c>
      <c r="D57" s="404"/>
      <c r="E57" s="403">
        <v>7365</v>
      </c>
      <c r="F57" s="61"/>
      <c r="G57" s="91">
        <v>124</v>
      </c>
      <c r="H57" s="61"/>
      <c r="I57" s="91">
        <v>135</v>
      </c>
      <c r="L57" s="17"/>
      <c r="N57" s="743"/>
    </row>
    <row r="58" spans="1:14" ht="11.25" customHeight="1">
      <c r="A58" s="588" t="s">
        <v>23</v>
      </c>
      <c r="B58" s="57"/>
      <c r="C58" s="403">
        <v>7595</v>
      </c>
      <c r="D58" s="404"/>
      <c r="E58" s="403">
        <v>7906</v>
      </c>
      <c r="F58" s="61"/>
      <c r="G58" s="91">
        <v>207</v>
      </c>
      <c r="H58" s="61"/>
      <c r="I58" s="91">
        <v>200</v>
      </c>
      <c r="L58" s="17"/>
      <c r="N58" s="743"/>
    </row>
    <row r="59" spans="1:14" ht="11.25" customHeight="1">
      <c r="A59" s="588" t="s">
        <v>302</v>
      </c>
      <c r="B59" s="60"/>
      <c r="C59" s="403">
        <v>1471</v>
      </c>
      <c r="D59" s="405"/>
      <c r="E59" s="403">
        <v>1480</v>
      </c>
      <c r="F59" s="62"/>
      <c r="G59" s="821" t="s">
        <v>27</v>
      </c>
      <c r="H59" s="821"/>
      <c r="I59" s="821" t="s">
        <v>27</v>
      </c>
      <c r="L59" s="820"/>
      <c r="N59" s="743"/>
    </row>
    <row r="60" spans="1:14" ht="11.25" customHeight="1">
      <c r="A60" s="587" t="s">
        <v>303</v>
      </c>
      <c r="B60" s="57"/>
      <c r="C60" s="403">
        <v>104</v>
      </c>
      <c r="D60" s="63"/>
      <c r="E60" s="403">
        <v>113</v>
      </c>
      <c r="F60" s="61"/>
      <c r="G60" s="249" t="s">
        <v>27</v>
      </c>
      <c r="H60" s="61"/>
      <c r="I60" s="822" t="s">
        <v>274</v>
      </c>
      <c r="J60" s="419"/>
      <c r="L60" s="154"/>
      <c r="N60" s="743"/>
    </row>
    <row r="61" spans="1:14" ht="11.25" customHeight="1">
      <c r="A61" s="588" t="s">
        <v>304</v>
      </c>
      <c r="B61" s="57"/>
      <c r="C61" s="403">
        <v>1908</v>
      </c>
      <c r="D61" s="63"/>
      <c r="E61" s="403">
        <v>1860</v>
      </c>
      <c r="F61" s="61"/>
      <c r="G61" s="91">
        <v>66</v>
      </c>
      <c r="H61" s="61"/>
      <c r="I61" s="91">
        <v>56</v>
      </c>
      <c r="L61" s="17"/>
      <c r="N61" s="743"/>
    </row>
    <row r="62" spans="1:14" ht="11.25" customHeight="1">
      <c r="A62" s="588" t="s">
        <v>305</v>
      </c>
      <c r="B62" s="60"/>
      <c r="C62" s="403">
        <v>1735</v>
      </c>
      <c r="D62" s="64"/>
      <c r="E62" s="403">
        <v>1967</v>
      </c>
      <c r="F62" s="62"/>
      <c r="G62" s="769" t="s">
        <v>274</v>
      </c>
      <c r="H62" s="62"/>
      <c r="I62" s="769" t="s">
        <v>274</v>
      </c>
      <c r="L62" s="154"/>
      <c r="N62" s="743"/>
    </row>
    <row r="63" spans="1:14" ht="11.25" customHeight="1">
      <c r="A63" s="586" t="s">
        <v>306</v>
      </c>
      <c r="B63" s="60"/>
      <c r="C63" s="403">
        <v>433</v>
      </c>
      <c r="D63" s="406"/>
      <c r="E63" s="403">
        <v>432</v>
      </c>
      <c r="F63" s="62"/>
      <c r="G63" s="403">
        <v>8</v>
      </c>
      <c r="H63" s="62"/>
      <c r="I63" s="403">
        <v>7</v>
      </c>
      <c r="L63" s="17"/>
      <c r="N63" s="743"/>
    </row>
    <row r="64" spans="1:14" ht="11.25" customHeight="1">
      <c r="A64" s="587" t="s">
        <v>307</v>
      </c>
      <c r="B64" s="57"/>
      <c r="C64" s="403">
        <v>1852</v>
      </c>
      <c r="D64" s="406"/>
      <c r="E64" s="403">
        <v>1884</v>
      </c>
      <c r="F64" s="62"/>
      <c r="G64" s="403">
        <v>10</v>
      </c>
      <c r="H64" s="406"/>
      <c r="I64" s="403">
        <v>9</v>
      </c>
      <c r="L64" s="17"/>
      <c r="N64" s="743"/>
    </row>
    <row r="65" spans="1:14" ht="11.25" customHeight="1">
      <c r="A65" s="588" t="s">
        <v>308</v>
      </c>
      <c r="B65" s="57"/>
      <c r="C65" s="403">
        <v>282</v>
      </c>
      <c r="D65" s="406"/>
      <c r="E65" s="403">
        <v>262</v>
      </c>
      <c r="F65" s="62"/>
      <c r="G65" s="821" t="s">
        <v>27</v>
      </c>
      <c r="H65" s="407"/>
      <c r="I65" s="821" t="s">
        <v>27</v>
      </c>
      <c r="L65" s="820"/>
      <c r="N65" s="743"/>
    </row>
    <row r="66" spans="1:14" ht="11.25" customHeight="1">
      <c r="A66" s="589" t="s">
        <v>198</v>
      </c>
      <c r="B66" s="60"/>
      <c r="C66" s="408">
        <v>94316</v>
      </c>
      <c r="D66" s="409"/>
      <c r="E66" s="408">
        <v>96289</v>
      </c>
      <c r="F66" s="846"/>
      <c r="G66" s="408">
        <v>2411</v>
      </c>
      <c r="H66" s="404"/>
      <c r="I66" s="408">
        <v>2411</v>
      </c>
      <c r="L66" s="17"/>
      <c r="N66" s="743"/>
    </row>
    <row r="67" spans="1:14" ht="11.25" customHeight="1">
      <c r="A67" s="588" t="s">
        <v>30</v>
      </c>
      <c r="B67" s="60"/>
      <c r="C67" s="403">
        <v>512</v>
      </c>
      <c r="D67" s="410"/>
      <c r="E67" s="403">
        <v>629</v>
      </c>
      <c r="F67" s="62"/>
      <c r="G67" s="821" t="s">
        <v>27</v>
      </c>
      <c r="H67" s="406"/>
      <c r="I67" s="821" t="s">
        <v>27</v>
      </c>
      <c r="L67" s="820"/>
      <c r="N67" s="743"/>
    </row>
    <row r="68" spans="1:14" ht="11.25" customHeight="1">
      <c r="A68" s="588" t="s">
        <v>769</v>
      </c>
      <c r="B68" s="57"/>
      <c r="C68" s="403">
        <v>632</v>
      </c>
      <c r="D68" s="410"/>
      <c r="E68" s="403">
        <v>562</v>
      </c>
      <c r="F68" s="62"/>
      <c r="G68" s="769" t="s">
        <v>274</v>
      </c>
      <c r="H68" s="64"/>
      <c r="I68" s="769" t="s">
        <v>274</v>
      </c>
      <c r="L68" s="154"/>
      <c r="N68" s="743"/>
    </row>
    <row r="69" spans="1:14" ht="11.25" customHeight="1">
      <c r="A69" s="588" t="s">
        <v>199</v>
      </c>
      <c r="B69" s="57"/>
      <c r="C69" s="978">
        <v>95460</v>
      </c>
      <c r="D69" s="979"/>
      <c r="E69" s="978">
        <v>97480</v>
      </c>
      <c r="F69" s="980"/>
      <c r="G69" s="978">
        <v>2411</v>
      </c>
      <c r="H69" s="981"/>
      <c r="I69" s="978">
        <v>2411</v>
      </c>
      <c r="L69" s="17"/>
      <c r="N69" s="743"/>
    </row>
    <row r="70" spans="1:14" ht="11.25" customHeight="1">
      <c r="A70" s="585" t="s">
        <v>309</v>
      </c>
      <c r="B70" s="57"/>
      <c r="C70" s="64"/>
      <c r="D70" s="406"/>
      <c r="E70" s="64"/>
      <c r="F70" s="62"/>
      <c r="G70" s="62"/>
      <c r="H70" s="63"/>
      <c r="I70" s="62"/>
      <c r="L70" s="17"/>
    </row>
    <row r="71" spans="1:14" ht="11.25" customHeight="1">
      <c r="A71" s="588" t="s">
        <v>310</v>
      </c>
      <c r="B71" s="57"/>
      <c r="C71" s="64">
        <v>83645</v>
      </c>
      <c r="D71" s="411"/>
      <c r="E71" s="64">
        <v>84344</v>
      </c>
      <c r="F71" s="412"/>
      <c r="G71" s="62">
        <v>2392</v>
      </c>
      <c r="H71" s="404"/>
      <c r="I71" s="62">
        <v>2397</v>
      </c>
      <c r="L71" s="17"/>
    </row>
    <row r="72" spans="1:14" ht="11.25" customHeight="1">
      <c r="A72" s="588" t="s">
        <v>30</v>
      </c>
      <c r="B72" s="57"/>
      <c r="C72" s="64">
        <v>453</v>
      </c>
      <c r="D72" s="405"/>
      <c r="E72" s="64">
        <v>642</v>
      </c>
      <c r="F72" s="62"/>
      <c r="G72" s="821" t="s">
        <v>27</v>
      </c>
      <c r="H72" s="406"/>
      <c r="I72" s="821" t="s">
        <v>27</v>
      </c>
      <c r="L72" s="17"/>
    </row>
    <row r="73" spans="1:14" ht="11.25" customHeight="1">
      <c r="A73" s="590" t="s">
        <v>770</v>
      </c>
      <c r="B73" s="57"/>
      <c r="C73" s="413">
        <v>11362</v>
      </c>
      <c r="D73" s="407"/>
      <c r="E73" s="413">
        <v>12494</v>
      </c>
      <c r="F73" s="62"/>
      <c r="G73" s="414">
        <v>20</v>
      </c>
      <c r="H73" s="407"/>
      <c r="I73" s="414">
        <v>15</v>
      </c>
      <c r="L73" s="17"/>
    </row>
    <row r="74" spans="1:14" ht="11.25" customHeight="1">
      <c r="A74" s="589" t="s">
        <v>311</v>
      </c>
      <c r="B74" s="56"/>
      <c r="C74" s="415">
        <v>95460</v>
      </c>
      <c r="D74" s="416"/>
      <c r="E74" s="415">
        <v>97480</v>
      </c>
      <c r="F74" s="727"/>
      <c r="G74" s="417">
        <v>2411</v>
      </c>
      <c r="H74" s="418"/>
      <c r="I74" s="417">
        <v>2411</v>
      </c>
      <c r="L74" s="17"/>
    </row>
    <row r="75" spans="1:14" ht="11.25" customHeight="1">
      <c r="A75" s="1041" t="s">
        <v>61</v>
      </c>
      <c r="B75" s="999"/>
      <c r="C75" s="999"/>
      <c r="D75" s="999"/>
      <c r="E75" s="999"/>
      <c r="F75" s="999"/>
      <c r="G75" s="999"/>
      <c r="H75" s="999"/>
      <c r="I75" s="999"/>
      <c r="L75" s="17"/>
    </row>
    <row r="76" spans="1:14" ht="33.75" customHeight="1">
      <c r="A76" s="987" t="s">
        <v>791</v>
      </c>
      <c r="B76" s="1043"/>
      <c r="C76" s="1043"/>
      <c r="D76" s="1043"/>
      <c r="E76" s="1043"/>
      <c r="F76" s="1043"/>
      <c r="G76" s="1043"/>
      <c r="H76" s="1043"/>
      <c r="I76" s="1043"/>
      <c r="L76" s="17"/>
    </row>
    <row r="77" spans="1:14" ht="22.5" customHeight="1">
      <c r="A77" s="1040" t="s">
        <v>650</v>
      </c>
      <c r="B77" s="988"/>
      <c r="C77" s="988"/>
      <c r="D77" s="988"/>
      <c r="E77" s="988"/>
      <c r="F77" s="988"/>
      <c r="G77" s="988"/>
      <c r="H77" s="988"/>
      <c r="I77" s="988"/>
      <c r="L77" s="17"/>
    </row>
    <row r="78" spans="1:14" ht="11.25" customHeight="1">
      <c r="A78" s="1042" t="s">
        <v>312</v>
      </c>
      <c r="B78" s="1042"/>
      <c r="C78" s="1042"/>
      <c r="D78" s="1042"/>
      <c r="E78" s="1042"/>
      <c r="F78" s="1042"/>
      <c r="G78" s="1042"/>
      <c r="H78" s="1042"/>
      <c r="I78" s="1042"/>
      <c r="L78" s="17"/>
    </row>
    <row r="79" spans="1:14" ht="11.25" customHeight="1">
      <c r="A79" s="1042" t="s">
        <v>313</v>
      </c>
      <c r="B79" s="1042"/>
      <c r="C79" s="1042"/>
      <c r="D79" s="1042"/>
      <c r="E79" s="1042"/>
      <c r="F79" s="1042"/>
      <c r="G79" s="1042"/>
      <c r="H79" s="1042"/>
      <c r="I79" s="1042"/>
      <c r="L79" s="17"/>
    </row>
    <row r="80" spans="1:14" ht="11.25" customHeight="1">
      <c r="A80" s="1042" t="s">
        <v>203</v>
      </c>
      <c r="B80" s="1042"/>
      <c r="C80" s="1042"/>
      <c r="D80" s="1042"/>
      <c r="E80" s="1042"/>
      <c r="F80" s="1042"/>
      <c r="G80" s="1042"/>
      <c r="H80" s="1042"/>
      <c r="I80" s="1042"/>
      <c r="L80" s="17"/>
    </row>
    <row r="81" spans="1:12" ht="11.25" customHeight="1">
      <c r="A81" s="1042" t="s">
        <v>314</v>
      </c>
      <c r="B81" s="1042"/>
      <c r="C81" s="1042"/>
      <c r="D81" s="1042"/>
      <c r="E81" s="1042"/>
      <c r="F81" s="1042"/>
      <c r="G81" s="1042"/>
      <c r="H81" s="1042"/>
      <c r="I81" s="1042"/>
      <c r="L81" s="17"/>
    </row>
    <row r="82" spans="1:12" ht="22.5" customHeight="1">
      <c r="A82" s="1040" t="s">
        <v>609</v>
      </c>
      <c r="B82" s="988"/>
      <c r="C82" s="988"/>
      <c r="D82" s="988"/>
      <c r="E82" s="988"/>
      <c r="F82" s="988"/>
      <c r="G82" s="988"/>
      <c r="H82" s="988"/>
      <c r="I82" s="988"/>
      <c r="L82" s="17"/>
    </row>
    <row r="83" spans="1:12" ht="11.25" customHeight="1">
      <c r="A83" s="591"/>
      <c r="B83" s="591"/>
      <c r="C83" s="591"/>
      <c r="D83" s="591"/>
      <c r="E83" s="591"/>
      <c r="F83" s="591"/>
      <c r="G83" s="591"/>
      <c r="H83" s="591"/>
      <c r="I83" s="591"/>
      <c r="L83" s="17"/>
    </row>
    <row r="84" spans="1:12" ht="11.25" customHeight="1">
      <c r="L84" s="17"/>
    </row>
    <row r="85" spans="1:12" ht="11.25" customHeight="1">
      <c r="L85" s="17"/>
    </row>
    <row r="86" spans="1:12" s="682" customFormat="1" ht="33.75" customHeight="1">
      <c r="A86"/>
      <c r="B86"/>
      <c r="C86"/>
      <c r="D86"/>
      <c r="E86"/>
      <c r="F86"/>
      <c r="G86"/>
      <c r="H86"/>
      <c r="I86"/>
      <c r="K86"/>
    </row>
    <row r="87" spans="1:12" ht="33.75" customHeight="1"/>
    <row r="88" spans="1:12" ht="11.25" customHeight="1"/>
    <row r="89" spans="1:12" ht="11.25" customHeight="1"/>
    <row r="90" spans="1:12" ht="11.25" customHeight="1"/>
    <row r="91" spans="1:12" ht="11.25" customHeight="1"/>
    <row r="92" spans="1:12" ht="22.5" customHeight="1"/>
    <row r="93" spans="1:12" ht="11.25" customHeight="1"/>
    <row r="94" spans="1:12" ht="11.25" customHeight="1"/>
    <row r="95" spans="1:12" ht="11.25" customHeight="1"/>
    <row r="96" spans="1:12" ht="11.25" customHeight="1"/>
    <row r="97" ht="11.25" customHeight="1"/>
  </sheetData>
  <mergeCells count="15">
    <mergeCell ref="A82:I82"/>
    <mergeCell ref="A75:I75"/>
    <mergeCell ref="A81:I81"/>
    <mergeCell ref="A78:I78"/>
    <mergeCell ref="A79:I79"/>
    <mergeCell ref="A80:I80"/>
    <mergeCell ref="A77:I77"/>
    <mergeCell ref="A76:I76"/>
    <mergeCell ref="C6:E6"/>
    <mergeCell ref="G6:I6"/>
    <mergeCell ref="A1:I1"/>
    <mergeCell ref="A2:I2"/>
    <mergeCell ref="A3:I3"/>
    <mergeCell ref="A4:I4"/>
    <mergeCell ref="A5:I5"/>
  </mergeCells>
  <pageMargins left="0.5" right="0.5" top="0.75" bottom="0.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4"/>
  <sheetViews>
    <sheetView workbookViewId="0">
      <selection sqref="A1:P1"/>
    </sheetView>
  </sheetViews>
  <sheetFormatPr defaultRowHeight="15"/>
  <cols>
    <col min="1" max="1" width="17" customWidth="1"/>
    <col min="2" max="2" width="1.7109375" customWidth="1"/>
    <col min="3" max="3" width="7.7109375" customWidth="1"/>
    <col min="4" max="4" width="1.7109375" customWidth="1"/>
    <col min="5" max="5" width="7.7109375" customWidth="1"/>
    <col min="6" max="6" width="1.7109375" customWidth="1"/>
    <col min="7" max="7" width="7.7109375" customWidth="1"/>
    <col min="8" max="8" width="1.7109375" customWidth="1"/>
    <col min="9" max="9" width="7.7109375" customWidth="1"/>
    <col min="10" max="10" width="1.7109375" customWidth="1"/>
    <col min="11" max="11" width="7.7109375" customWidth="1"/>
    <col min="12" max="12" width="1.7109375" customWidth="1"/>
    <col min="13" max="13" width="7.7109375" customWidth="1"/>
    <col min="14" max="14" width="1.7109375" customWidth="1"/>
    <col min="15" max="15" width="7.7109375" customWidth="1"/>
    <col min="16" max="16" width="1.7109375" customWidth="1"/>
  </cols>
  <sheetData>
    <row r="1" spans="1:16" ht="11.25" customHeight="1">
      <c r="A1" s="1045" t="s">
        <v>130</v>
      </c>
      <c r="B1" s="1045"/>
      <c r="C1" s="1045"/>
      <c r="D1" s="1045"/>
      <c r="E1" s="1045"/>
      <c r="F1" s="1045"/>
      <c r="G1" s="1045"/>
      <c r="H1" s="1045"/>
      <c r="I1" s="1045"/>
      <c r="J1" s="1045"/>
      <c r="K1" s="1045"/>
      <c r="L1" s="1045"/>
      <c r="M1" s="1045"/>
      <c r="N1" s="1045"/>
      <c r="O1" s="1045"/>
      <c r="P1" s="1045"/>
    </row>
    <row r="2" spans="1:16" ht="11.25" customHeight="1">
      <c r="A2" s="1046" t="s">
        <v>131</v>
      </c>
      <c r="B2" s="1046"/>
      <c r="C2" s="1046"/>
      <c r="D2" s="1046"/>
      <c r="E2" s="1046"/>
      <c r="F2" s="1046"/>
      <c r="G2" s="1046"/>
      <c r="H2" s="1046"/>
      <c r="I2" s="1046"/>
      <c r="J2" s="1046"/>
      <c r="K2" s="1046"/>
      <c r="L2" s="1046"/>
      <c r="M2" s="1046"/>
      <c r="N2" s="1046"/>
      <c r="O2" s="1046"/>
      <c r="P2" s="1046"/>
    </row>
    <row r="3" spans="1:16" ht="11.25" customHeight="1">
      <c r="A3" s="992"/>
      <c r="B3" s="992"/>
      <c r="C3" s="992"/>
      <c r="D3" s="992"/>
      <c r="E3" s="992"/>
      <c r="F3" s="992"/>
      <c r="G3" s="992"/>
      <c r="H3" s="992"/>
      <c r="I3" s="992"/>
      <c r="J3" s="992"/>
      <c r="K3" s="992"/>
      <c r="L3" s="992"/>
      <c r="M3" s="992"/>
      <c r="N3" s="992"/>
      <c r="O3" s="992"/>
      <c r="P3" s="992"/>
    </row>
    <row r="4" spans="1:16" ht="11.25" customHeight="1">
      <c r="A4" s="1046" t="s">
        <v>86</v>
      </c>
      <c r="B4" s="1046"/>
      <c r="C4" s="1046"/>
      <c r="D4" s="1046"/>
      <c r="E4" s="1046"/>
      <c r="F4" s="1046"/>
      <c r="G4" s="1046"/>
      <c r="H4" s="1046"/>
      <c r="I4" s="1046"/>
      <c r="J4" s="1046"/>
      <c r="K4" s="1046"/>
      <c r="L4" s="1046"/>
      <c r="M4" s="1046"/>
      <c r="N4" s="1046"/>
      <c r="O4" s="1046"/>
      <c r="P4" s="1046"/>
    </row>
    <row r="5" spans="1:16" ht="11.25" customHeight="1">
      <c r="A5" s="1047"/>
      <c r="B5" s="1047"/>
      <c r="C5" s="1047"/>
      <c r="D5" s="1047"/>
      <c r="E5" s="1047"/>
      <c r="F5" s="1047"/>
      <c r="G5" s="1047"/>
      <c r="H5" s="1047"/>
      <c r="I5" s="1047"/>
      <c r="J5" s="1047"/>
      <c r="K5" s="1047"/>
      <c r="L5" s="1047"/>
      <c r="M5" s="1047"/>
      <c r="N5" s="1047"/>
      <c r="O5" s="1047"/>
      <c r="P5" s="1047"/>
    </row>
    <row r="6" spans="1:16" ht="11.25" customHeight="1">
      <c r="A6" s="592"/>
      <c r="B6" s="592"/>
      <c r="C6" s="1048" t="s">
        <v>132</v>
      </c>
      <c r="D6" s="1048"/>
      <c r="E6" s="1048"/>
      <c r="F6" s="689"/>
      <c r="G6" s="1048" t="s">
        <v>133</v>
      </c>
      <c r="H6" s="1048"/>
      <c r="I6" s="1048"/>
      <c r="J6" s="593"/>
      <c r="K6" s="1048" t="s">
        <v>134</v>
      </c>
      <c r="L6" s="1048"/>
      <c r="M6" s="1048"/>
      <c r="N6" s="689"/>
      <c r="O6" s="594" t="s">
        <v>135</v>
      </c>
      <c r="P6" s="595"/>
    </row>
    <row r="7" spans="1:16" ht="11.25" customHeight="1">
      <c r="A7" s="690" t="s">
        <v>136</v>
      </c>
      <c r="B7" s="690"/>
      <c r="C7" s="690" t="s">
        <v>137</v>
      </c>
      <c r="D7" s="690"/>
      <c r="E7" s="691" t="s">
        <v>817</v>
      </c>
      <c r="F7" s="690"/>
      <c r="G7" s="690" t="s">
        <v>137</v>
      </c>
      <c r="H7" s="690"/>
      <c r="I7" s="857" t="s">
        <v>817</v>
      </c>
      <c r="J7" s="690"/>
      <c r="K7" s="690" t="s">
        <v>137</v>
      </c>
      <c r="L7" s="690"/>
      <c r="M7" s="857" t="s">
        <v>817</v>
      </c>
      <c r="N7" s="690"/>
      <c r="O7" s="596" t="s">
        <v>818</v>
      </c>
      <c r="P7" s="597"/>
    </row>
    <row r="8" spans="1:16" ht="11.25" customHeight="1">
      <c r="A8" s="29" t="s">
        <v>563</v>
      </c>
      <c r="B8" s="28"/>
      <c r="C8" s="30"/>
      <c r="D8" s="10"/>
      <c r="E8" s="30"/>
      <c r="F8" s="10"/>
      <c r="G8" s="30"/>
      <c r="H8" s="10"/>
      <c r="I8" s="30"/>
      <c r="J8" s="30"/>
      <c r="K8" s="30"/>
      <c r="L8" s="31"/>
      <c r="M8" s="30"/>
      <c r="N8" s="30"/>
      <c r="O8" s="30"/>
      <c r="P8" s="32"/>
    </row>
    <row r="9" spans="1:16" ht="11.25" customHeight="1">
      <c r="A9" s="728" t="s">
        <v>138</v>
      </c>
      <c r="B9" s="28" t="s">
        <v>139</v>
      </c>
      <c r="C9" s="74">
        <v>12400</v>
      </c>
      <c r="D9" s="33"/>
      <c r="E9" s="74">
        <v>3</v>
      </c>
      <c r="F9" s="33"/>
      <c r="G9" s="74">
        <v>683</v>
      </c>
      <c r="H9" s="33"/>
      <c r="I9" s="432" t="s">
        <v>27</v>
      </c>
      <c r="J9" s="34"/>
      <c r="K9" s="74">
        <v>357</v>
      </c>
      <c r="L9" s="35"/>
      <c r="M9" s="74">
        <v>6</v>
      </c>
      <c r="N9" s="34"/>
      <c r="O9" s="74">
        <v>1050</v>
      </c>
      <c r="P9" s="921" t="s">
        <v>14</v>
      </c>
    </row>
    <row r="10" spans="1:16" ht="11.25" customHeight="1">
      <c r="A10" s="728" t="s">
        <v>140</v>
      </c>
      <c r="B10" s="28"/>
      <c r="C10" s="74">
        <v>4460</v>
      </c>
      <c r="D10" s="33"/>
      <c r="E10" s="74">
        <v>54</v>
      </c>
      <c r="F10" s="33"/>
      <c r="G10" s="74">
        <v>48600</v>
      </c>
      <c r="H10" s="33"/>
      <c r="I10" s="74">
        <v>955</v>
      </c>
      <c r="J10" s="34"/>
      <c r="K10" s="74">
        <v>43400</v>
      </c>
      <c r="L10" s="35"/>
      <c r="M10" s="74">
        <v>306</v>
      </c>
      <c r="N10" s="34"/>
      <c r="O10" s="74">
        <v>93300</v>
      </c>
      <c r="P10" s="36"/>
    </row>
    <row r="11" spans="1:16" ht="11.25" customHeight="1">
      <c r="A11" s="728" t="s">
        <v>141</v>
      </c>
      <c r="B11" s="28"/>
      <c r="C11" s="598">
        <v>9700</v>
      </c>
      <c r="D11" s="124"/>
      <c r="E11" s="431" t="s">
        <v>27</v>
      </c>
      <c r="F11" s="420"/>
      <c r="G11" s="598">
        <v>109</v>
      </c>
      <c r="H11" s="124"/>
      <c r="I11" s="431" t="s">
        <v>27</v>
      </c>
      <c r="J11" s="433"/>
      <c r="K11" s="431">
        <v>11</v>
      </c>
      <c r="L11" s="434"/>
      <c r="M11" s="431" t="s">
        <v>27</v>
      </c>
      <c r="N11" s="435"/>
      <c r="O11" s="598">
        <v>120</v>
      </c>
      <c r="P11" s="125"/>
    </row>
    <row r="12" spans="1:16" ht="11.25" customHeight="1">
      <c r="A12" s="729" t="s">
        <v>142</v>
      </c>
      <c r="B12" s="421"/>
      <c r="C12" s="599">
        <v>26600</v>
      </c>
      <c r="D12" s="422"/>
      <c r="E12" s="599">
        <v>56</v>
      </c>
      <c r="F12" s="423"/>
      <c r="G12" s="599">
        <v>49400</v>
      </c>
      <c r="H12" s="422"/>
      <c r="I12" s="599">
        <v>955</v>
      </c>
      <c r="J12" s="847"/>
      <c r="K12" s="599">
        <v>43800</v>
      </c>
      <c r="L12" s="425"/>
      <c r="M12" s="599">
        <v>312</v>
      </c>
      <c r="N12" s="424"/>
      <c r="O12" s="599">
        <v>94500</v>
      </c>
      <c r="P12" s="548">
        <v>5</v>
      </c>
    </row>
    <row r="13" spans="1:16" ht="11.25" customHeight="1">
      <c r="A13" s="29" t="s">
        <v>726</v>
      </c>
      <c r="B13" s="28"/>
      <c r="C13" s="30"/>
      <c r="D13" s="10"/>
      <c r="E13" s="30"/>
      <c r="F13" s="10"/>
      <c r="G13" s="30"/>
      <c r="H13" s="10"/>
      <c r="I13" s="30"/>
      <c r="J13" s="30"/>
      <c r="K13" s="30"/>
      <c r="L13" s="31"/>
      <c r="M13" s="30"/>
      <c r="N13" s="30"/>
      <c r="O13" s="30"/>
      <c r="P13" s="32"/>
    </row>
    <row r="14" spans="1:16" ht="11.25" customHeight="1">
      <c r="A14" s="728" t="s">
        <v>138</v>
      </c>
      <c r="B14" s="28" t="s">
        <v>139</v>
      </c>
      <c r="C14" s="74">
        <v>10500</v>
      </c>
      <c r="D14" s="33"/>
      <c r="E14" s="74">
        <v>12</v>
      </c>
      <c r="F14" s="33"/>
      <c r="G14" s="74">
        <v>823</v>
      </c>
      <c r="H14" s="33"/>
      <c r="I14" s="432" t="s">
        <v>27</v>
      </c>
      <c r="J14" s="34"/>
      <c r="K14" s="74">
        <v>433</v>
      </c>
      <c r="L14" s="35"/>
      <c r="M14" s="74">
        <v>1</v>
      </c>
      <c r="N14" s="34"/>
      <c r="O14" s="74">
        <v>1260</v>
      </c>
      <c r="P14" s="36"/>
    </row>
    <row r="15" spans="1:16" ht="11.25" customHeight="1">
      <c r="A15" s="728" t="s">
        <v>140</v>
      </c>
      <c r="B15" s="28"/>
      <c r="C15" s="74">
        <v>7080</v>
      </c>
      <c r="D15" s="33"/>
      <c r="E15" s="74">
        <v>93</v>
      </c>
      <c r="F15" s="33"/>
      <c r="G15" s="74">
        <v>48600</v>
      </c>
      <c r="H15" s="33"/>
      <c r="I15" s="74">
        <v>1000</v>
      </c>
      <c r="J15" s="34"/>
      <c r="K15" s="74">
        <v>44500</v>
      </c>
      <c r="L15" s="35"/>
      <c r="M15" s="74">
        <v>292</v>
      </c>
      <c r="N15" s="34"/>
      <c r="O15" s="74">
        <v>94400</v>
      </c>
      <c r="P15" s="36"/>
    </row>
    <row r="16" spans="1:16" ht="11.25" customHeight="1">
      <c r="A16" s="728" t="s">
        <v>141</v>
      </c>
      <c r="B16" s="28"/>
      <c r="C16" s="600">
        <v>4350</v>
      </c>
      <c r="D16" s="426"/>
      <c r="E16" s="431" t="s">
        <v>27</v>
      </c>
      <c r="F16" s="427"/>
      <c r="G16" s="600">
        <v>452</v>
      </c>
      <c r="H16" s="426"/>
      <c r="I16" s="431" t="s">
        <v>27</v>
      </c>
      <c r="J16" s="427"/>
      <c r="K16" s="429">
        <v>6</v>
      </c>
      <c r="L16" s="428"/>
      <c r="M16" s="431" t="s">
        <v>27</v>
      </c>
      <c r="N16" s="427"/>
      <c r="O16" s="600">
        <v>458</v>
      </c>
      <c r="P16" s="430"/>
    </row>
    <row r="17" spans="1:16" ht="11.25" customHeight="1">
      <c r="A17" s="729" t="s">
        <v>142</v>
      </c>
      <c r="B17" s="123"/>
      <c r="C17" s="600">
        <v>22000</v>
      </c>
      <c r="D17" s="426"/>
      <c r="E17" s="600">
        <v>104</v>
      </c>
      <c r="F17" s="426"/>
      <c r="G17" s="600">
        <v>49900</v>
      </c>
      <c r="H17" s="426"/>
      <c r="I17" s="600">
        <v>1000</v>
      </c>
      <c r="J17" s="427"/>
      <c r="K17" s="600">
        <v>44900</v>
      </c>
      <c r="L17" s="428"/>
      <c r="M17" s="600">
        <v>293</v>
      </c>
      <c r="N17" s="427"/>
      <c r="O17" s="600">
        <v>96100</v>
      </c>
      <c r="P17" s="829">
        <v>5</v>
      </c>
    </row>
    <row r="18" spans="1:16" ht="11.25" customHeight="1">
      <c r="A18" s="1049" t="s">
        <v>585</v>
      </c>
      <c r="B18" s="1049"/>
      <c r="C18" s="1049"/>
      <c r="D18" s="1049"/>
      <c r="E18" s="1049"/>
      <c r="F18" s="1049"/>
      <c r="G18" s="1049"/>
      <c r="H18" s="1049"/>
      <c r="I18" s="1049"/>
      <c r="J18" s="1049"/>
      <c r="K18" s="1049"/>
      <c r="L18" s="1049"/>
      <c r="M18" s="1049"/>
      <c r="N18" s="1049"/>
      <c r="O18" s="1049"/>
      <c r="P18" s="1049"/>
    </row>
    <row r="19" spans="1:16" ht="22.5" customHeight="1">
      <c r="A19" s="987" t="s">
        <v>792</v>
      </c>
      <c r="B19" s="988"/>
      <c r="C19" s="988"/>
      <c r="D19" s="988"/>
      <c r="E19" s="988"/>
      <c r="F19" s="988"/>
      <c r="G19" s="988"/>
      <c r="H19" s="988"/>
      <c r="I19" s="988"/>
      <c r="J19" s="988"/>
      <c r="K19" s="988"/>
      <c r="L19" s="988"/>
      <c r="M19" s="988"/>
      <c r="N19" s="988"/>
      <c r="O19" s="988"/>
      <c r="P19" s="988"/>
    </row>
    <row r="20" spans="1:16" ht="11.25" customHeight="1">
      <c r="A20" s="1050" t="s">
        <v>618</v>
      </c>
      <c r="B20" s="1050"/>
      <c r="C20" s="1050"/>
      <c r="D20" s="1050"/>
      <c r="E20" s="1050"/>
      <c r="F20" s="1050"/>
      <c r="G20" s="1050"/>
      <c r="H20" s="1050"/>
      <c r="I20" s="1050"/>
      <c r="J20" s="1050"/>
      <c r="K20" s="1050"/>
      <c r="L20" s="1050"/>
      <c r="M20" s="1050"/>
      <c r="N20" s="1050"/>
      <c r="O20" s="1050"/>
      <c r="P20" s="1050"/>
    </row>
    <row r="21" spans="1:16" ht="11.25" customHeight="1">
      <c r="A21" s="1044" t="s">
        <v>129</v>
      </c>
      <c r="B21" s="1044"/>
      <c r="C21" s="1044"/>
      <c r="D21" s="1044"/>
      <c r="E21" s="1044"/>
      <c r="F21" s="1044"/>
      <c r="G21" s="1044"/>
      <c r="H21" s="1044"/>
      <c r="I21" s="1044"/>
      <c r="J21" s="1044"/>
      <c r="K21" s="1044"/>
      <c r="L21" s="1044"/>
      <c r="M21" s="1044"/>
      <c r="N21" s="1044"/>
      <c r="O21" s="1044"/>
      <c r="P21" s="1044"/>
    </row>
    <row r="22" spans="1:16" ht="11.25" customHeight="1">
      <c r="A22" s="1012" t="s">
        <v>771</v>
      </c>
      <c r="B22" s="1012"/>
      <c r="C22" s="1012"/>
      <c r="D22" s="1012"/>
      <c r="E22" s="1012"/>
      <c r="F22" s="1012"/>
      <c r="G22" s="1012"/>
      <c r="H22" s="1012"/>
      <c r="I22" s="1012"/>
      <c r="J22" s="1012"/>
      <c r="K22" s="1012"/>
      <c r="L22" s="1012"/>
      <c r="M22" s="1012"/>
      <c r="N22" s="1012"/>
      <c r="O22" s="1012"/>
      <c r="P22" s="1012"/>
    </row>
    <row r="23" spans="1:16" ht="11.25" customHeight="1">
      <c r="A23" s="1044" t="s">
        <v>610</v>
      </c>
      <c r="B23" s="986"/>
      <c r="C23" s="986"/>
      <c r="D23" s="986"/>
      <c r="E23" s="986"/>
      <c r="F23" s="986"/>
      <c r="G23" s="986"/>
      <c r="H23" s="986"/>
      <c r="I23" s="986"/>
      <c r="J23" s="986"/>
      <c r="K23" s="986"/>
      <c r="L23" s="986"/>
      <c r="M23" s="986"/>
      <c r="N23" s="986"/>
      <c r="O23" s="986"/>
      <c r="P23" s="986"/>
    </row>
    <row r="24" spans="1:16" ht="11.25" customHeight="1"/>
  </sheetData>
  <mergeCells count="14">
    <mergeCell ref="A23:P23"/>
    <mergeCell ref="A1:P1"/>
    <mergeCell ref="A2:P2"/>
    <mergeCell ref="A3:P3"/>
    <mergeCell ref="A4:P4"/>
    <mergeCell ref="A5:P5"/>
    <mergeCell ref="A22:P22"/>
    <mergeCell ref="A21:P21"/>
    <mergeCell ref="C6:E6"/>
    <mergeCell ref="G6:I6"/>
    <mergeCell ref="K6:M6"/>
    <mergeCell ref="A18:P18"/>
    <mergeCell ref="A20:P20"/>
    <mergeCell ref="A19:P19"/>
  </mergeCells>
  <pageMargins left="0.5" right="0.5" top="0.75" bottom="0.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3"/>
  <sheetViews>
    <sheetView workbookViewId="0">
      <selection activeCell="A7" sqref="A7"/>
    </sheetView>
  </sheetViews>
  <sheetFormatPr defaultRowHeight="15"/>
  <cols>
    <col min="1" max="1" width="25.28515625" customWidth="1"/>
    <col min="2" max="2" width="1.7109375" customWidth="1"/>
    <col min="3" max="3" width="8.7109375" customWidth="1"/>
    <col min="4" max="4" width="1.7109375" customWidth="1"/>
    <col min="5" max="5" width="8.7109375" customWidth="1"/>
    <col min="6" max="6" width="1.7109375" customWidth="1"/>
    <col min="7" max="7" width="8.7109375" customWidth="1"/>
    <col min="8" max="9" width="1.7109375" customWidth="1"/>
    <col min="10" max="10" width="8.7109375" customWidth="1"/>
    <col min="11" max="11" width="1.7109375" customWidth="1"/>
    <col min="12" max="12" width="8.7109375" customWidth="1"/>
    <col min="13" max="13" width="1.7109375" customWidth="1"/>
    <col min="14" max="14" width="8.7109375" customWidth="1"/>
    <col min="15" max="15" width="1.7109375" customWidth="1"/>
  </cols>
  <sheetData>
    <row r="1" spans="1:15" ht="11.25" customHeight="1">
      <c r="A1" s="1051" t="s">
        <v>145</v>
      </c>
      <c r="B1" s="1051"/>
      <c r="C1" s="1051"/>
      <c r="D1" s="1051"/>
      <c r="E1" s="1051"/>
      <c r="F1" s="1051"/>
      <c r="G1" s="1051"/>
      <c r="H1" s="1051"/>
      <c r="I1" s="1051"/>
      <c r="J1" s="1051"/>
      <c r="K1" s="1051"/>
      <c r="L1" s="1051"/>
      <c r="M1" s="1051"/>
      <c r="N1" s="1051"/>
      <c r="O1" s="1051"/>
    </row>
    <row r="2" spans="1:15" ht="11.25" customHeight="1">
      <c r="A2" s="1051" t="s">
        <v>146</v>
      </c>
      <c r="B2" s="1051"/>
      <c r="C2" s="1051"/>
      <c r="D2" s="1051"/>
      <c r="E2" s="1051"/>
      <c r="F2" s="1051"/>
      <c r="G2" s="1051"/>
      <c r="H2" s="1051"/>
      <c r="I2" s="1051"/>
      <c r="J2" s="1051"/>
      <c r="K2" s="1051"/>
      <c r="L2" s="1051"/>
      <c r="M2" s="1051"/>
      <c r="N2" s="1051"/>
      <c r="O2" s="990"/>
    </row>
    <row r="3" spans="1:15" ht="11.25" customHeight="1">
      <c r="A3" s="1052"/>
      <c r="B3" s="990"/>
      <c r="C3" s="990"/>
      <c r="D3" s="990"/>
      <c r="E3" s="990"/>
      <c r="F3" s="990"/>
      <c r="G3" s="990"/>
      <c r="H3" s="990"/>
      <c r="I3" s="990"/>
      <c r="J3" s="990"/>
      <c r="K3" s="990"/>
      <c r="L3" s="990"/>
      <c r="M3" s="990"/>
      <c r="N3" s="990"/>
      <c r="O3" s="990"/>
    </row>
    <row r="4" spans="1:15" ht="11.25" customHeight="1">
      <c r="A4" s="604"/>
      <c r="B4" s="604"/>
      <c r="C4" s="1055" t="s">
        <v>561</v>
      </c>
      <c r="D4" s="1055"/>
      <c r="E4" s="1055"/>
      <c r="F4" s="1055"/>
      <c r="G4" s="1055"/>
      <c r="H4" s="1055"/>
      <c r="I4" s="605"/>
      <c r="J4" s="1053" t="s">
        <v>662</v>
      </c>
      <c r="K4" s="1053"/>
      <c r="L4" s="1053"/>
      <c r="M4" s="1053"/>
      <c r="N4" s="1053"/>
      <c r="O4" s="1054"/>
    </row>
    <row r="5" spans="1:15" ht="11.25" customHeight="1">
      <c r="A5" s="606"/>
      <c r="B5" s="606"/>
      <c r="C5" s="683"/>
      <c r="D5" s="595"/>
      <c r="E5" s="1056" t="s">
        <v>651</v>
      </c>
      <c r="F5" s="1057"/>
      <c r="G5" s="1057"/>
      <c r="H5" s="595"/>
      <c r="I5" s="607"/>
      <c r="J5" s="683"/>
      <c r="K5" s="595"/>
      <c r="L5" s="1056" t="s">
        <v>651</v>
      </c>
      <c r="M5" s="1057"/>
      <c r="N5" s="1057"/>
      <c r="O5" s="595"/>
    </row>
    <row r="6" spans="1:15" ht="11.25" customHeight="1">
      <c r="A6" s="606"/>
      <c r="B6" s="606"/>
      <c r="C6" s="606" t="s">
        <v>147</v>
      </c>
      <c r="D6" s="683"/>
      <c r="E6" s="606"/>
      <c r="F6" s="606"/>
      <c r="G6" s="606" t="s">
        <v>43</v>
      </c>
      <c r="H6" s="683"/>
      <c r="I6" s="606"/>
      <c r="J6" s="606" t="s">
        <v>147</v>
      </c>
      <c r="K6" s="683"/>
      <c r="L6" s="606"/>
      <c r="M6" s="606"/>
      <c r="N6" s="608" t="s">
        <v>43</v>
      </c>
      <c r="O6" s="858"/>
    </row>
    <row r="7" spans="1:15" ht="11.25" customHeight="1">
      <c r="A7" s="606"/>
      <c r="B7" s="606"/>
      <c r="C7" s="606" t="s">
        <v>49</v>
      </c>
      <c r="D7" s="683"/>
      <c r="E7" s="606" t="s">
        <v>55</v>
      </c>
      <c r="F7" s="683"/>
      <c r="G7" s="606" t="s">
        <v>148</v>
      </c>
      <c r="H7" s="683"/>
      <c r="I7" s="606"/>
      <c r="J7" s="606" t="s">
        <v>49</v>
      </c>
      <c r="K7" s="683"/>
      <c r="L7" s="606" t="s">
        <v>55</v>
      </c>
      <c r="M7" s="683"/>
      <c r="N7" s="606" t="s">
        <v>148</v>
      </c>
      <c r="O7" s="683"/>
    </row>
    <row r="8" spans="1:15" ht="11.25" customHeight="1">
      <c r="A8" s="609" t="s">
        <v>191</v>
      </c>
      <c r="B8" s="609"/>
      <c r="C8" s="610" t="s">
        <v>56</v>
      </c>
      <c r="D8" s="706"/>
      <c r="E8" s="610" t="s">
        <v>149</v>
      </c>
      <c r="F8" s="706"/>
      <c r="G8" s="610" t="s">
        <v>150</v>
      </c>
      <c r="H8" s="706"/>
      <c r="I8" s="610"/>
      <c r="J8" s="610" t="s">
        <v>56</v>
      </c>
      <c r="K8" s="706"/>
      <c r="L8" s="610" t="s">
        <v>149</v>
      </c>
      <c r="M8" s="706"/>
      <c r="N8" s="610" t="s">
        <v>150</v>
      </c>
      <c r="O8" s="706"/>
    </row>
    <row r="9" spans="1:15" ht="11.25" customHeight="1">
      <c r="A9" s="601" t="s">
        <v>7</v>
      </c>
      <c r="B9" s="37"/>
      <c r="C9" s="5">
        <v>2857</v>
      </c>
      <c r="D9" s="549"/>
      <c r="E9" s="448">
        <v>344513</v>
      </c>
      <c r="F9" s="554"/>
      <c r="G9" s="449">
        <v>120.59</v>
      </c>
      <c r="H9" s="470"/>
      <c r="I9" s="38"/>
      <c r="J9" s="5">
        <v>2675</v>
      </c>
      <c r="K9" s="550"/>
      <c r="L9" s="448">
        <v>323969</v>
      </c>
      <c r="M9" s="470"/>
      <c r="N9" s="449">
        <v>121.13</v>
      </c>
      <c r="O9" s="554"/>
    </row>
    <row r="10" spans="1:15" ht="11.25" customHeight="1">
      <c r="A10" s="601" t="s">
        <v>772</v>
      </c>
      <c r="B10" s="37"/>
      <c r="C10" s="5">
        <v>3990</v>
      </c>
      <c r="D10" s="550"/>
      <c r="E10" s="5">
        <v>409000</v>
      </c>
      <c r="F10" s="470"/>
      <c r="G10" s="450">
        <v>102.5</v>
      </c>
      <c r="H10" s="470"/>
      <c r="I10" s="101"/>
      <c r="J10" s="5">
        <v>3410</v>
      </c>
      <c r="K10" s="470"/>
      <c r="L10" s="5">
        <v>359000</v>
      </c>
      <c r="M10" s="470"/>
      <c r="N10" s="450">
        <v>105.5</v>
      </c>
      <c r="O10" s="470"/>
    </row>
    <row r="11" spans="1:15" ht="11.25" customHeight="1">
      <c r="A11" s="601" t="s">
        <v>9</v>
      </c>
      <c r="B11" s="37"/>
      <c r="C11" s="5">
        <v>1322</v>
      </c>
      <c r="D11" s="550"/>
      <c r="E11" s="5">
        <v>157440</v>
      </c>
      <c r="F11" s="470"/>
      <c r="G11" s="450">
        <v>119.05</v>
      </c>
      <c r="H11" s="470"/>
      <c r="I11" s="40"/>
      <c r="J11" s="5">
        <v>1313</v>
      </c>
      <c r="K11" s="550"/>
      <c r="L11" s="5">
        <v>160221</v>
      </c>
      <c r="M11" s="470"/>
      <c r="N11" s="450">
        <v>122.03</v>
      </c>
      <c r="O11" s="470"/>
    </row>
    <row r="12" spans="1:15" ht="11.25" customHeight="1">
      <c r="A12" s="601" t="s">
        <v>36</v>
      </c>
      <c r="B12" s="37"/>
      <c r="C12" s="5">
        <v>3652</v>
      </c>
      <c r="D12" s="550"/>
      <c r="E12" s="5">
        <v>437392</v>
      </c>
      <c r="F12" s="470"/>
      <c r="G12" s="450">
        <v>119.76</v>
      </c>
      <c r="H12" s="470"/>
      <c r="I12" s="40"/>
      <c r="J12" s="5">
        <v>3580</v>
      </c>
      <c r="K12" s="470">
        <v>5</v>
      </c>
      <c r="L12" s="5">
        <v>450000</v>
      </c>
      <c r="M12" s="470">
        <v>5</v>
      </c>
      <c r="N12" s="450">
        <v>126</v>
      </c>
      <c r="O12" s="470">
        <v>5</v>
      </c>
    </row>
    <row r="13" spans="1:15" ht="11.25" customHeight="1">
      <c r="A13" s="601" t="s">
        <v>37</v>
      </c>
      <c r="B13" s="37"/>
      <c r="C13" s="5">
        <v>4530</v>
      </c>
      <c r="D13" s="550">
        <v>5</v>
      </c>
      <c r="E13" s="5">
        <v>530000</v>
      </c>
      <c r="F13" s="470">
        <v>5</v>
      </c>
      <c r="G13" s="450">
        <v>117</v>
      </c>
      <c r="H13" s="470">
        <v>5</v>
      </c>
      <c r="I13" s="101"/>
      <c r="J13" s="5">
        <v>4623</v>
      </c>
      <c r="K13" s="550"/>
      <c r="L13" s="5">
        <v>639761</v>
      </c>
      <c r="M13" s="470"/>
      <c r="N13" s="450">
        <v>138.38999999999999</v>
      </c>
      <c r="O13" s="470"/>
    </row>
    <row r="14" spans="1:15" ht="11.25" customHeight="1">
      <c r="A14" s="601" t="s">
        <v>13</v>
      </c>
      <c r="B14" s="37"/>
      <c r="C14" s="5">
        <v>4285</v>
      </c>
      <c r="D14" s="550"/>
      <c r="E14" s="5">
        <v>541824</v>
      </c>
      <c r="F14" s="470"/>
      <c r="G14" s="450">
        <v>126.45</v>
      </c>
      <c r="H14" s="470"/>
      <c r="I14" s="40"/>
      <c r="J14" s="5">
        <v>3910</v>
      </c>
      <c r="K14" s="470">
        <v>5</v>
      </c>
      <c r="L14" s="5">
        <v>507000</v>
      </c>
      <c r="M14" s="470">
        <v>5</v>
      </c>
      <c r="N14" s="450">
        <v>130</v>
      </c>
      <c r="O14" s="470">
        <v>5</v>
      </c>
    </row>
    <row r="15" spans="1:15" ht="11.25" customHeight="1">
      <c r="A15" s="601" t="s">
        <v>15</v>
      </c>
      <c r="B15" s="37"/>
      <c r="C15" s="5">
        <v>1695</v>
      </c>
      <c r="D15" s="550"/>
      <c r="E15" s="5">
        <v>172951</v>
      </c>
      <c r="F15" s="470"/>
      <c r="G15" s="450">
        <v>102.04</v>
      </c>
      <c r="H15" s="470"/>
      <c r="I15" s="101"/>
      <c r="J15" s="5">
        <v>1727</v>
      </c>
      <c r="K15" s="550"/>
      <c r="L15" s="5">
        <v>176976</v>
      </c>
      <c r="M15" s="470"/>
      <c r="N15" s="450">
        <v>102.49</v>
      </c>
      <c r="O15" s="470"/>
    </row>
    <row r="16" spans="1:15" ht="11.25" customHeight="1">
      <c r="A16" s="601" t="s">
        <v>16</v>
      </c>
      <c r="B16" s="37"/>
      <c r="C16" s="5">
        <v>8506</v>
      </c>
      <c r="D16" s="550"/>
      <c r="E16" s="5">
        <v>998000</v>
      </c>
      <c r="F16" s="470">
        <v>5</v>
      </c>
      <c r="G16" s="450">
        <v>117.5</v>
      </c>
      <c r="H16" s="470">
        <v>5</v>
      </c>
      <c r="I16" s="101"/>
      <c r="J16" s="5">
        <v>8470</v>
      </c>
      <c r="K16" s="470">
        <v>5</v>
      </c>
      <c r="L16" s="5">
        <v>972000</v>
      </c>
      <c r="M16" s="470">
        <v>5</v>
      </c>
      <c r="N16" s="450">
        <v>115</v>
      </c>
      <c r="O16" s="470">
        <v>5</v>
      </c>
    </row>
    <row r="17" spans="1:15" ht="11.25" customHeight="1">
      <c r="A17" s="601" t="s">
        <v>17</v>
      </c>
      <c r="B17" s="37"/>
      <c r="C17" s="5">
        <v>6441</v>
      </c>
      <c r="D17" s="550"/>
      <c r="E17" s="5">
        <v>693513</v>
      </c>
      <c r="F17" s="470"/>
      <c r="G17" s="450">
        <v>107.68</v>
      </c>
      <c r="H17" s="470"/>
      <c r="I17" s="101"/>
      <c r="J17" s="5">
        <v>6983</v>
      </c>
      <c r="K17" s="550"/>
      <c r="L17" s="5">
        <v>762801</v>
      </c>
      <c r="M17" s="470"/>
      <c r="N17" s="450">
        <v>109.24</v>
      </c>
      <c r="O17" s="470"/>
    </row>
    <row r="18" spans="1:15" ht="11.25" customHeight="1">
      <c r="A18" s="601" t="s">
        <v>18</v>
      </c>
      <c r="B18" s="37"/>
      <c r="C18" s="5">
        <v>6002</v>
      </c>
      <c r="D18" s="550"/>
      <c r="E18" s="5">
        <v>651566</v>
      </c>
      <c r="F18" s="470"/>
      <c r="G18" s="450">
        <v>108.55</v>
      </c>
      <c r="H18" s="470"/>
      <c r="I18" s="40"/>
      <c r="J18" s="5">
        <v>6016</v>
      </c>
      <c r="K18" s="550"/>
      <c r="L18" s="5">
        <v>671585</v>
      </c>
      <c r="M18" s="470"/>
      <c r="N18" s="450">
        <v>111.63</v>
      </c>
      <c r="O18" s="470"/>
    </row>
    <row r="19" spans="1:15" ht="11.25" customHeight="1">
      <c r="A19" s="601" t="s">
        <v>19</v>
      </c>
      <c r="B19" s="37"/>
      <c r="C19" s="5">
        <v>3050</v>
      </c>
      <c r="D19" s="550">
        <v>5</v>
      </c>
      <c r="E19" s="5">
        <v>368000</v>
      </c>
      <c r="F19" s="470">
        <v>5</v>
      </c>
      <c r="G19" s="450">
        <v>121</v>
      </c>
      <c r="H19" s="470">
        <v>5</v>
      </c>
      <c r="I19" s="40"/>
      <c r="J19" s="5">
        <v>2847</v>
      </c>
      <c r="K19" s="550"/>
      <c r="L19" s="5">
        <v>356342</v>
      </c>
      <c r="M19" s="470"/>
      <c r="N19" s="450">
        <v>125.14</v>
      </c>
      <c r="O19" s="470"/>
    </row>
    <row r="20" spans="1:15" ht="11.25" customHeight="1">
      <c r="A20" s="601" t="s">
        <v>39</v>
      </c>
      <c r="B20" s="37"/>
      <c r="C20" s="5">
        <v>6150</v>
      </c>
      <c r="D20" s="550"/>
      <c r="E20" s="5">
        <v>725372</v>
      </c>
      <c r="F20" s="470"/>
      <c r="G20" s="450">
        <v>117.96</v>
      </c>
      <c r="H20" s="470"/>
      <c r="I20" s="40"/>
      <c r="J20" s="5">
        <v>6283</v>
      </c>
      <c r="K20" s="550"/>
      <c r="L20" s="5">
        <v>781162</v>
      </c>
      <c r="M20" s="470"/>
      <c r="N20" s="450">
        <v>124.33</v>
      </c>
      <c r="O20" s="470"/>
    </row>
    <row r="21" spans="1:15" ht="11.25" customHeight="1">
      <c r="A21" s="601" t="s">
        <v>21</v>
      </c>
      <c r="B21" s="37"/>
      <c r="C21" s="5">
        <v>2315</v>
      </c>
      <c r="D21" s="550"/>
      <c r="E21" s="5">
        <v>250302</v>
      </c>
      <c r="F21" s="470"/>
      <c r="G21" s="450">
        <v>108.13</v>
      </c>
      <c r="H21" s="470"/>
      <c r="I21" s="40"/>
      <c r="J21" s="5">
        <v>2372</v>
      </c>
      <c r="K21" s="550"/>
      <c r="L21" s="5">
        <v>263456</v>
      </c>
      <c r="M21" s="470"/>
      <c r="N21" s="450">
        <v>111.08</v>
      </c>
      <c r="O21" s="470"/>
    </row>
    <row r="22" spans="1:15" ht="11.25" customHeight="1">
      <c r="A22" s="601" t="s">
        <v>22</v>
      </c>
      <c r="B22" s="37"/>
      <c r="C22" s="5">
        <v>6821</v>
      </c>
      <c r="D22" s="550"/>
      <c r="E22" s="5">
        <v>822084</v>
      </c>
      <c r="F22" s="470"/>
      <c r="G22" s="450">
        <v>120.52</v>
      </c>
      <c r="H22" s="470"/>
      <c r="I22" s="40"/>
      <c r="J22" s="5">
        <v>7001</v>
      </c>
      <c r="K22" s="470"/>
      <c r="L22" s="5">
        <v>890462</v>
      </c>
      <c r="M22" s="470"/>
      <c r="N22" s="450">
        <v>127.19</v>
      </c>
      <c r="O22" s="470"/>
    </row>
    <row r="23" spans="1:15" ht="11.25" customHeight="1">
      <c r="A23" s="601" t="s">
        <v>23</v>
      </c>
      <c r="B23" s="37"/>
      <c r="C23" s="5">
        <v>6563</v>
      </c>
      <c r="D23" s="550"/>
      <c r="E23" s="5">
        <v>767784</v>
      </c>
      <c r="F23" s="470"/>
      <c r="G23" s="450">
        <v>116.99</v>
      </c>
      <c r="H23" s="470"/>
      <c r="I23" s="101"/>
      <c r="J23" s="5">
        <v>6620</v>
      </c>
      <c r="K23" s="470">
        <v>5</v>
      </c>
      <c r="L23" s="5">
        <v>793000</v>
      </c>
      <c r="M23" s="470">
        <v>5</v>
      </c>
      <c r="N23" s="450">
        <v>120</v>
      </c>
      <c r="O23" s="470">
        <v>5</v>
      </c>
    </row>
    <row r="24" spans="1:15" ht="11.25" customHeight="1">
      <c r="A24" s="601" t="s">
        <v>24</v>
      </c>
      <c r="B24" s="37"/>
      <c r="C24" s="5">
        <v>2913</v>
      </c>
      <c r="D24" s="550"/>
      <c r="E24" s="5">
        <v>317848</v>
      </c>
      <c r="F24" s="470"/>
      <c r="G24" s="450">
        <v>109.12</v>
      </c>
      <c r="H24" s="470"/>
      <c r="I24" s="101"/>
      <c r="J24" s="5">
        <v>3455</v>
      </c>
      <c r="K24" s="550"/>
      <c r="L24" s="5">
        <v>393407</v>
      </c>
      <c r="M24" s="470"/>
      <c r="N24" s="450">
        <v>113.88</v>
      </c>
      <c r="O24" s="470"/>
    </row>
    <row r="25" spans="1:15" ht="11.25" customHeight="1">
      <c r="A25" s="601" t="s">
        <v>25</v>
      </c>
      <c r="B25" s="37"/>
      <c r="C25" s="5">
        <v>2625</v>
      </c>
      <c r="D25" s="550"/>
      <c r="E25" s="5">
        <v>363821</v>
      </c>
      <c r="F25" s="470"/>
      <c r="G25" s="450">
        <v>138.62</v>
      </c>
      <c r="H25" s="470"/>
      <c r="I25" s="40"/>
      <c r="J25" s="5">
        <v>2646</v>
      </c>
      <c r="K25" s="550"/>
      <c r="L25" s="5">
        <v>376946</v>
      </c>
      <c r="M25" s="470"/>
      <c r="N25" s="450">
        <v>142.44</v>
      </c>
      <c r="O25" s="470"/>
    </row>
    <row r="26" spans="1:15" ht="11.25" customHeight="1">
      <c r="A26" s="601" t="s">
        <v>151</v>
      </c>
      <c r="B26" s="37"/>
      <c r="C26" s="5">
        <v>3110</v>
      </c>
      <c r="D26" s="550"/>
      <c r="E26" s="5">
        <v>414927</v>
      </c>
      <c r="F26" s="470"/>
      <c r="G26" s="450">
        <v>133.4</v>
      </c>
      <c r="H26" s="470"/>
      <c r="I26" s="40"/>
      <c r="J26" s="5">
        <v>2692</v>
      </c>
      <c r="K26" s="550"/>
      <c r="L26" s="5">
        <v>366566</v>
      </c>
      <c r="M26" s="470"/>
      <c r="N26" s="450">
        <v>136.16999999999999</v>
      </c>
      <c r="O26" s="470"/>
    </row>
    <row r="27" spans="1:15" ht="11.25" customHeight="1">
      <c r="A27" s="601" t="s">
        <v>26</v>
      </c>
      <c r="B27" s="37"/>
      <c r="C27" s="5">
        <v>415</v>
      </c>
      <c r="D27" s="550"/>
      <c r="E27" s="5">
        <v>67329</v>
      </c>
      <c r="F27" s="470"/>
      <c r="G27" s="450">
        <v>162.15</v>
      </c>
      <c r="H27" s="470"/>
      <c r="I27" s="101"/>
      <c r="J27" s="5">
        <v>395</v>
      </c>
      <c r="K27" s="550"/>
      <c r="L27" s="5">
        <v>63974</v>
      </c>
      <c r="M27" s="470"/>
      <c r="N27" s="450">
        <v>161.78</v>
      </c>
      <c r="O27" s="470"/>
    </row>
    <row r="28" spans="1:15" ht="11.25" customHeight="1">
      <c r="A28" s="601" t="s">
        <v>28</v>
      </c>
      <c r="B28" s="37"/>
      <c r="C28" s="5">
        <v>10782</v>
      </c>
      <c r="D28" s="550"/>
      <c r="E28" s="5">
        <v>1103796</v>
      </c>
      <c r="F28" s="470"/>
      <c r="G28" s="450">
        <v>102.37</v>
      </c>
      <c r="H28" s="470"/>
      <c r="I28" s="40"/>
      <c r="J28" s="5">
        <v>11668</v>
      </c>
      <c r="K28" s="550"/>
      <c r="L28" s="5">
        <v>1245703</v>
      </c>
      <c r="M28" s="470"/>
      <c r="N28" s="450">
        <v>106.76</v>
      </c>
      <c r="O28" s="470"/>
    </row>
    <row r="29" spans="1:15" ht="11.25" customHeight="1">
      <c r="A29" s="601" t="s">
        <v>29</v>
      </c>
      <c r="B29" s="37"/>
      <c r="C29" s="5">
        <v>2295</v>
      </c>
      <c r="D29" s="550"/>
      <c r="E29" s="5">
        <v>270019</v>
      </c>
      <c r="F29" s="555"/>
      <c r="G29" s="450">
        <v>117.65</v>
      </c>
      <c r="H29" s="555"/>
      <c r="I29" s="41"/>
      <c r="J29" s="5">
        <v>2547</v>
      </c>
      <c r="K29" s="550"/>
      <c r="L29" s="5">
        <v>318223</v>
      </c>
      <c r="M29" s="555"/>
      <c r="N29" s="450">
        <v>124.92</v>
      </c>
      <c r="O29" s="555"/>
    </row>
    <row r="30" spans="1:15" ht="11.25" customHeight="1">
      <c r="A30" s="601" t="s">
        <v>782</v>
      </c>
      <c r="B30" s="37"/>
      <c r="C30" s="451">
        <v>4180</v>
      </c>
      <c r="D30" s="551"/>
      <c r="E30" s="451">
        <v>518000</v>
      </c>
      <c r="F30" s="556"/>
      <c r="G30" s="452">
        <v>124</v>
      </c>
      <c r="H30" s="556"/>
      <c r="I30" s="446"/>
      <c r="J30" s="451">
        <v>4860</v>
      </c>
      <c r="K30" s="470"/>
      <c r="L30" s="12">
        <v>630000</v>
      </c>
      <c r="M30" s="470"/>
      <c r="N30" s="459">
        <v>129.5</v>
      </c>
      <c r="O30" s="470"/>
    </row>
    <row r="31" spans="1:15" ht="11.25" customHeight="1">
      <c r="A31" s="602" t="s">
        <v>783</v>
      </c>
      <c r="B31" s="37"/>
      <c r="C31" s="5">
        <v>94500</v>
      </c>
      <c r="D31" s="550"/>
      <c r="E31" s="5">
        <v>10900000</v>
      </c>
      <c r="F31" s="555"/>
      <c r="G31" s="450">
        <v>115.5</v>
      </c>
      <c r="H31" s="555"/>
      <c r="I31" s="105"/>
      <c r="J31" s="5">
        <v>96100</v>
      </c>
      <c r="K31" s="832"/>
      <c r="L31" s="837">
        <v>11500000</v>
      </c>
      <c r="M31" s="832"/>
      <c r="N31" s="833">
        <v>119.5</v>
      </c>
      <c r="O31" s="832"/>
    </row>
    <row r="32" spans="1:15" ht="11.25" customHeight="1">
      <c r="A32" s="601" t="s">
        <v>30</v>
      </c>
      <c r="B32" s="37"/>
      <c r="C32" s="453">
        <v>504</v>
      </c>
      <c r="D32" s="552">
        <v>5</v>
      </c>
      <c r="E32" s="442" t="s">
        <v>38</v>
      </c>
      <c r="F32" s="557"/>
      <c r="G32" s="444" t="s">
        <v>38</v>
      </c>
      <c r="H32" s="460"/>
      <c r="I32" s="126"/>
      <c r="J32" s="453">
        <v>629</v>
      </c>
      <c r="K32" s="552">
        <v>5</v>
      </c>
      <c r="L32" s="442" t="s">
        <v>38</v>
      </c>
      <c r="M32" s="557"/>
      <c r="N32" s="444" t="s">
        <v>38</v>
      </c>
      <c r="O32" s="460"/>
    </row>
    <row r="33" spans="1:15" ht="11.25" customHeight="1">
      <c r="A33" s="603" t="s">
        <v>153</v>
      </c>
      <c r="B33" s="436"/>
      <c r="C33" s="5">
        <v>95000</v>
      </c>
      <c r="D33" s="553">
        <v>5</v>
      </c>
      <c r="E33" s="443" t="s">
        <v>38</v>
      </c>
      <c r="F33" s="439"/>
      <c r="G33" s="445" t="s">
        <v>38</v>
      </c>
      <c r="H33" s="437"/>
      <c r="I33" s="438"/>
      <c r="J33" s="5">
        <v>96700</v>
      </c>
      <c r="K33" s="553">
        <v>5</v>
      </c>
      <c r="L33" s="443" t="s">
        <v>38</v>
      </c>
      <c r="M33" s="439"/>
      <c r="N33" s="445" t="s">
        <v>38</v>
      </c>
      <c r="O33" s="441"/>
    </row>
    <row r="34" spans="1:15" ht="11.25" customHeight="1">
      <c r="A34" s="1058" t="s">
        <v>79</v>
      </c>
      <c r="B34" s="1001"/>
      <c r="C34" s="1001"/>
      <c r="D34" s="1001"/>
      <c r="E34" s="1001"/>
      <c r="F34" s="1001"/>
      <c r="G34" s="1001"/>
      <c r="H34" s="1001"/>
      <c r="I34" s="1001"/>
      <c r="J34" s="1001"/>
      <c r="K34" s="1001"/>
      <c r="L34" s="1001"/>
      <c r="M34" s="1001"/>
      <c r="N34" s="1001"/>
      <c r="O34" s="1001"/>
    </row>
    <row r="35" spans="1:15" ht="22.5" customHeight="1">
      <c r="A35" s="987" t="s">
        <v>793</v>
      </c>
      <c r="B35" s="988"/>
      <c r="C35" s="988"/>
      <c r="D35" s="988"/>
      <c r="E35" s="988"/>
      <c r="F35" s="988"/>
      <c r="G35" s="988"/>
      <c r="H35" s="988"/>
      <c r="I35" s="988"/>
      <c r="J35" s="988"/>
      <c r="K35" s="988"/>
      <c r="L35" s="988"/>
      <c r="M35" s="988"/>
      <c r="N35" s="988"/>
      <c r="O35" s="988"/>
    </row>
    <row r="36" spans="1:15" ht="22.5" customHeight="1">
      <c r="A36" s="987" t="s">
        <v>652</v>
      </c>
      <c r="B36" s="988"/>
      <c r="C36" s="988"/>
      <c r="D36" s="988"/>
      <c r="E36" s="988"/>
      <c r="F36" s="988"/>
      <c r="G36" s="988"/>
      <c r="H36" s="988"/>
      <c r="I36" s="988"/>
      <c r="J36" s="988"/>
      <c r="K36" s="988"/>
      <c r="L36" s="988"/>
      <c r="M36" s="988"/>
      <c r="N36" s="988"/>
      <c r="O36" s="988"/>
    </row>
    <row r="37" spans="1:15" ht="22.5" customHeight="1">
      <c r="A37" s="987" t="s">
        <v>611</v>
      </c>
      <c r="B37" s="988"/>
      <c r="C37" s="988"/>
      <c r="D37" s="988"/>
      <c r="E37" s="988"/>
      <c r="F37" s="988"/>
      <c r="G37" s="988"/>
      <c r="H37" s="988"/>
      <c r="I37" s="988"/>
      <c r="J37" s="988"/>
      <c r="K37" s="988"/>
      <c r="L37" s="988"/>
      <c r="M37" s="988"/>
      <c r="N37" s="988"/>
      <c r="O37" s="988"/>
    </row>
    <row r="38" spans="1:15" ht="45" customHeight="1">
      <c r="A38" s="1060" t="s">
        <v>653</v>
      </c>
      <c r="B38" s="988"/>
      <c r="C38" s="988"/>
      <c r="D38" s="988"/>
      <c r="E38" s="988"/>
      <c r="F38" s="988"/>
      <c r="G38" s="988"/>
      <c r="H38" s="988"/>
      <c r="I38" s="988"/>
      <c r="J38" s="988"/>
      <c r="K38" s="988"/>
      <c r="L38" s="988"/>
      <c r="M38" s="988"/>
      <c r="N38" s="988"/>
      <c r="O38" s="988"/>
    </row>
    <row r="39" spans="1:15" ht="11.25" customHeight="1">
      <c r="A39" s="985" t="s">
        <v>154</v>
      </c>
      <c r="B39" s="986"/>
      <c r="C39" s="986"/>
      <c r="D39" s="986"/>
      <c r="E39" s="986"/>
      <c r="F39" s="986"/>
      <c r="G39" s="986"/>
      <c r="H39" s="986"/>
      <c r="I39" s="986"/>
      <c r="J39" s="986"/>
      <c r="K39" s="986"/>
      <c r="L39" s="986"/>
      <c r="M39" s="986"/>
      <c r="N39" s="986"/>
      <c r="O39" s="986"/>
    </row>
    <row r="40" spans="1:15" ht="11.25" customHeight="1">
      <c r="A40" s="985" t="s">
        <v>155</v>
      </c>
      <c r="B40" s="986"/>
      <c r="C40" s="986"/>
      <c r="D40" s="986"/>
      <c r="E40" s="986"/>
      <c r="F40" s="986"/>
      <c r="G40" s="986"/>
      <c r="H40" s="986"/>
      <c r="I40" s="986"/>
      <c r="J40" s="986"/>
      <c r="K40" s="986"/>
      <c r="L40" s="986"/>
      <c r="M40" s="986"/>
      <c r="N40" s="986"/>
      <c r="O40" s="986"/>
    </row>
    <row r="41" spans="1:15" ht="11.25" customHeight="1">
      <c r="A41" s="1059" t="s">
        <v>156</v>
      </c>
      <c r="B41" s="986"/>
      <c r="C41" s="986"/>
      <c r="D41" s="986"/>
      <c r="E41" s="986"/>
      <c r="F41" s="986"/>
      <c r="G41" s="986"/>
      <c r="H41" s="986"/>
      <c r="I41" s="986"/>
      <c r="J41" s="986"/>
      <c r="K41" s="986"/>
      <c r="L41" s="986"/>
      <c r="M41" s="986"/>
      <c r="N41" s="986"/>
      <c r="O41" s="986"/>
    </row>
    <row r="42" spans="1:15" ht="11.25" customHeight="1">
      <c r="A42" s="396"/>
      <c r="B42" s="396"/>
      <c r="C42" s="396"/>
      <c r="D42" s="396"/>
      <c r="E42" s="396"/>
      <c r="F42" s="396"/>
      <c r="G42" s="396"/>
      <c r="H42" s="396"/>
      <c r="I42" s="396"/>
      <c r="J42" s="396"/>
      <c r="K42" s="396"/>
      <c r="L42" s="396"/>
      <c r="M42" s="396"/>
      <c r="N42" s="396"/>
      <c r="O42" s="396"/>
    </row>
    <row r="43" spans="1:15" ht="11.25" customHeight="1"/>
  </sheetData>
  <mergeCells count="15">
    <mergeCell ref="A41:O41"/>
    <mergeCell ref="A36:O36"/>
    <mergeCell ref="A39:O39"/>
    <mergeCell ref="A38:O38"/>
    <mergeCell ref="A37:O37"/>
    <mergeCell ref="E5:G5"/>
    <mergeCell ref="L5:N5"/>
    <mergeCell ref="A34:O34"/>
    <mergeCell ref="A35:O35"/>
    <mergeCell ref="A40:O40"/>
    <mergeCell ref="A1:O1"/>
    <mergeCell ref="A3:O3"/>
    <mergeCell ref="A2:O2"/>
    <mergeCell ref="J4:O4"/>
    <mergeCell ref="C4:H4"/>
  </mergeCells>
  <pageMargins left="0.5" right="0.5" top="0.75" bottom="0.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38"/>
  <sheetViews>
    <sheetView workbookViewId="0">
      <selection activeCell="A32" sqref="A32:O32"/>
    </sheetView>
  </sheetViews>
  <sheetFormatPr defaultRowHeight="15"/>
  <cols>
    <col min="1" max="1" width="33.28515625" customWidth="1"/>
    <col min="2" max="2" width="1.7109375" customWidth="1"/>
    <col min="3" max="3" width="8.7109375" customWidth="1"/>
    <col min="4" max="4" width="1.7109375" customWidth="1"/>
    <col min="5" max="5" width="8.7109375" customWidth="1"/>
    <col min="6" max="6" width="1.7109375" customWidth="1"/>
    <col min="7" max="7" width="8.7109375" customWidth="1"/>
    <col min="8" max="9" width="1.7109375" customWidth="1"/>
    <col min="10" max="10" width="8.7109375" customWidth="1"/>
    <col min="11" max="11" width="1.7109375" customWidth="1"/>
    <col min="12" max="12" width="8.7109375" customWidth="1"/>
    <col min="13" max="13" width="1.7109375" customWidth="1"/>
    <col min="14" max="14" width="8.7109375" customWidth="1"/>
    <col min="15" max="15" width="1.7109375" customWidth="1"/>
  </cols>
  <sheetData>
    <row r="1" spans="1:15" ht="11.25" customHeight="1">
      <c r="A1" s="1061" t="s">
        <v>157</v>
      </c>
      <c r="B1" s="1061"/>
      <c r="C1" s="1061"/>
      <c r="D1" s="1061"/>
      <c r="E1" s="1061"/>
      <c r="F1" s="1061"/>
      <c r="G1" s="1061"/>
      <c r="H1" s="1061"/>
      <c r="I1" s="1061"/>
      <c r="J1" s="1061"/>
      <c r="K1" s="1061"/>
      <c r="L1" s="1061"/>
      <c r="M1" s="1061"/>
      <c r="N1" s="1061"/>
      <c r="O1" s="1061"/>
    </row>
    <row r="2" spans="1:15" ht="11.25" customHeight="1">
      <c r="A2" s="1062" t="s">
        <v>158</v>
      </c>
      <c r="B2" s="1062"/>
      <c r="C2" s="1062"/>
      <c r="D2" s="1062"/>
      <c r="E2" s="1062"/>
      <c r="F2" s="1062"/>
      <c r="G2" s="1062"/>
      <c r="H2" s="1062"/>
      <c r="I2" s="1062"/>
      <c r="J2" s="1062"/>
      <c r="K2" s="1062"/>
      <c r="L2" s="1062"/>
      <c r="M2" s="1062"/>
      <c r="N2" s="1062"/>
      <c r="O2" s="1062"/>
    </row>
    <row r="3" spans="1:15" ht="11.25" customHeight="1">
      <c r="A3" s="1063"/>
      <c r="B3" s="1064"/>
      <c r="C3" s="1064"/>
      <c r="D3" s="1064"/>
      <c r="E3" s="1064"/>
      <c r="F3" s="1064"/>
      <c r="G3" s="1064"/>
      <c r="H3" s="1064"/>
      <c r="I3" s="1064"/>
      <c r="J3" s="1064"/>
      <c r="K3" s="1064"/>
      <c r="L3" s="1064"/>
      <c r="M3" s="1064"/>
      <c r="N3" s="1064"/>
      <c r="O3" s="1064"/>
    </row>
    <row r="4" spans="1:15" ht="11.25" customHeight="1">
      <c r="A4" s="612"/>
      <c r="B4" s="612"/>
      <c r="C4" s="1066" t="s">
        <v>561</v>
      </c>
      <c r="D4" s="1057"/>
      <c r="E4" s="1057"/>
      <c r="F4" s="1057"/>
      <c r="G4" s="1057"/>
      <c r="H4" s="917"/>
      <c r="I4" s="612"/>
      <c r="J4" s="1066" t="s">
        <v>662</v>
      </c>
      <c r="K4" s="1057"/>
      <c r="L4" s="1057"/>
      <c r="M4" s="1057"/>
      <c r="N4" s="1057"/>
      <c r="O4" s="917"/>
    </row>
    <row r="5" spans="1:15" ht="11.25" customHeight="1">
      <c r="A5" s="613"/>
      <c r="B5" s="613"/>
      <c r="C5" s="614"/>
      <c r="D5" s="614"/>
      <c r="E5" s="1065" t="s">
        <v>634</v>
      </c>
      <c r="F5" s="1057"/>
      <c r="G5" s="1057"/>
      <c r="H5" s="918"/>
      <c r="I5" s="615"/>
      <c r="J5" s="614"/>
      <c r="K5" s="614"/>
      <c r="L5" s="1065" t="s">
        <v>634</v>
      </c>
      <c r="M5" s="1057"/>
      <c r="N5" s="1057"/>
      <c r="O5" s="918"/>
    </row>
    <row r="6" spans="1:15" ht="11.25" customHeight="1">
      <c r="A6" s="613"/>
      <c r="B6" s="613"/>
      <c r="C6" s="616" t="s">
        <v>159</v>
      </c>
      <c r="D6" s="616"/>
      <c r="E6" s="616"/>
      <c r="F6" s="616"/>
      <c r="G6" s="617" t="s">
        <v>43</v>
      </c>
      <c r="H6" s="595"/>
      <c r="I6" s="615"/>
      <c r="J6" s="616" t="s">
        <v>159</v>
      </c>
      <c r="K6" s="616"/>
      <c r="L6" s="616"/>
      <c r="M6" s="616"/>
      <c r="N6" s="617" t="s">
        <v>43</v>
      </c>
      <c r="O6" s="595"/>
    </row>
    <row r="7" spans="1:15" ht="11.25" customHeight="1">
      <c r="A7" s="613"/>
      <c r="B7" s="613"/>
      <c r="C7" s="616" t="s">
        <v>49</v>
      </c>
      <c r="D7" s="616"/>
      <c r="E7" s="616" t="s">
        <v>55</v>
      </c>
      <c r="F7" s="521"/>
      <c r="G7" s="616" t="s">
        <v>160</v>
      </c>
      <c r="H7" s="521"/>
      <c r="I7" s="613"/>
      <c r="J7" s="616" t="s">
        <v>49</v>
      </c>
      <c r="K7" s="616"/>
      <c r="L7" s="616" t="s">
        <v>55</v>
      </c>
      <c r="M7" s="521"/>
      <c r="N7" s="616" t="s">
        <v>160</v>
      </c>
      <c r="O7" s="521"/>
    </row>
    <row r="8" spans="1:15" ht="11.25" customHeight="1">
      <c r="A8" s="464" t="s">
        <v>654</v>
      </c>
      <c r="B8" s="464"/>
      <c r="C8" s="618" t="s">
        <v>56</v>
      </c>
      <c r="D8" s="618"/>
      <c r="E8" s="619" t="s">
        <v>149</v>
      </c>
      <c r="F8" s="620"/>
      <c r="G8" s="619" t="s">
        <v>150</v>
      </c>
      <c r="H8" s="620"/>
      <c r="I8" s="464"/>
      <c r="J8" s="618" t="s">
        <v>56</v>
      </c>
      <c r="K8" s="621"/>
      <c r="L8" s="619" t="s">
        <v>149</v>
      </c>
      <c r="M8" s="620"/>
      <c r="N8" s="619" t="s">
        <v>150</v>
      </c>
      <c r="O8" s="620"/>
    </row>
    <row r="9" spans="1:15" ht="11.25" customHeight="1">
      <c r="A9" s="465" t="s">
        <v>7</v>
      </c>
      <c r="B9" s="42"/>
      <c r="C9" s="5">
        <v>33</v>
      </c>
      <c r="D9" s="4"/>
      <c r="E9" s="448">
        <v>4695</v>
      </c>
      <c r="F9" s="554"/>
      <c r="G9" s="449">
        <v>141.33000000000001</v>
      </c>
      <c r="H9" s="440"/>
      <c r="I9" s="43"/>
      <c r="J9" s="5">
        <v>50</v>
      </c>
      <c r="K9" s="4"/>
      <c r="L9" s="448">
        <v>6715</v>
      </c>
      <c r="M9" s="554"/>
      <c r="N9" s="449">
        <v>134.13</v>
      </c>
      <c r="O9" s="39"/>
    </row>
    <row r="10" spans="1:15" ht="11.25" customHeight="1">
      <c r="A10" s="465" t="s">
        <v>8</v>
      </c>
      <c r="B10" s="42"/>
      <c r="C10" s="5">
        <v>142</v>
      </c>
      <c r="D10" s="4"/>
      <c r="E10" s="5">
        <v>23100</v>
      </c>
      <c r="F10" s="470">
        <v>6</v>
      </c>
      <c r="G10" s="450">
        <v>162.5</v>
      </c>
      <c r="H10" s="470"/>
      <c r="I10" s="43"/>
      <c r="J10" s="5">
        <v>125</v>
      </c>
      <c r="K10" s="470"/>
      <c r="L10" s="5">
        <v>19200</v>
      </c>
      <c r="M10" s="470">
        <v>6</v>
      </c>
      <c r="N10" s="450">
        <v>153</v>
      </c>
      <c r="O10" s="470">
        <v>6</v>
      </c>
    </row>
    <row r="11" spans="1:15" ht="11.25" customHeight="1">
      <c r="A11" s="465" t="s">
        <v>161</v>
      </c>
      <c r="B11" s="42"/>
      <c r="C11" s="5">
        <v>219</v>
      </c>
      <c r="D11" s="4"/>
      <c r="E11" s="5">
        <v>37640</v>
      </c>
      <c r="F11" s="470"/>
      <c r="G11" s="450">
        <v>171.86</v>
      </c>
      <c r="H11" s="470"/>
      <c r="I11" s="43"/>
      <c r="J11" s="5">
        <v>168</v>
      </c>
      <c r="K11" s="4"/>
      <c r="L11" s="5">
        <v>29497</v>
      </c>
      <c r="M11" s="470"/>
      <c r="N11" s="450">
        <v>175.69</v>
      </c>
      <c r="O11" s="470"/>
    </row>
    <row r="12" spans="1:15" ht="11.25" customHeight="1">
      <c r="A12" s="465" t="s">
        <v>37</v>
      </c>
      <c r="B12" s="42"/>
      <c r="C12" s="5">
        <v>79</v>
      </c>
      <c r="D12" s="4"/>
      <c r="E12" s="5">
        <v>12800</v>
      </c>
      <c r="F12" s="470">
        <v>6</v>
      </c>
      <c r="G12" s="450">
        <v>162</v>
      </c>
      <c r="H12" s="470">
        <v>6</v>
      </c>
      <c r="I12" s="43"/>
      <c r="J12" s="5">
        <v>73</v>
      </c>
      <c r="K12" s="470"/>
      <c r="L12" s="5">
        <v>10900</v>
      </c>
      <c r="M12" s="470">
        <v>6</v>
      </c>
      <c r="N12" s="450">
        <v>148</v>
      </c>
      <c r="O12" s="470">
        <v>6</v>
      </c>
    </row>
    <row r="13" spans="1:15" ht="11.25" customHeight="1">
      <c r="A13" s="465" t="s">
        <v>13</v>
      </c>
      <c r="B13" s="42"/>
      <c r="C13" s="467" t="s">
        <v>38</v>
      </c>
      <c r="D13" s="127"/>
      <c r="E13" s="467" t="s">
        <v>38</v>
      </c>
      <c r="F13" s="469"/>
      <c r="G13" s="467" t="s">
        <v>38</v>
      </c>
      <c r="H13" s="470"/>
      <c r="I13" s="43"/>
      <c r="J13" s="467" t="s">
        <v>38</v>
      </c>
      <c r="K13" s="127"/>
      <c r="L13" s="467" t="s">
        <v>38</v>
      </c>
      <c r="M13" s="469"/>
      <c r="N13" s="467" t="s">
        <v>38</v>
      </c>
      <c r="O13" s="470"/>
    </row>
    <row r="14" spans="1:15" ht="11.25" customHeight="1">
      <c r="A14" s="465" t="s">
        <v>162</v>
      </c>
      <c r="B14" s="42"/>
      <c r="C14" s="5">
        <v>64</v>
      </c>
      <c r="D14" s="4"/>
      <c r="E14" s="5">
        <v>12217</v>
      </c>
      <c r="F14" s="470"/>
      <c r="G14" s="450">
        <v>189.94</v>
      </c>
      <c r="H14" s="470"/>
      <c r="I14" s="43"/>
      <c r="J14" s="5">
        <v>59</v>
      </c>
      <c r="K14" s="4"/>
      <c r="L14" s="5">
        <v>11102</v>
      </c>
      <c r="M14" s="470"/>
      <c r="N14" s="450">
        <v>188.17</v>
      </c>
      <c r="O14" s="470"/>
    </row>
    <row r="15" spans="1:15" ht="11.25" customHeight="1">
      <c r="A15" s="465" t="s">
        <v>17</v>
      </c>
      <c r="B15" s="42"/>
      <c r="C15" s="5">
        <v>469</v>
      </c>
      <c r="D15" s="4"/>
      <c r="E15" s="5">
        <v>67262</v>
      </c>
      <c r="F15" s="470"/>
      <c r="G15" s="450">
        <v>143.38</v>
      </c>
      <c r="H15" s="470"/>
      <c r="I15" s="43"/>
      <c r="J15" s="5">
        <v>568</v>
      </c>
      <c r="K15" s="4"/>
      <c r="L15" s="5">
        <v>81940</v>
      </c>
      <c r="M15" s="470"/>
      <c r="N15" s="450">
        <v>144.34</v>
      </c>
      <c r="O15" s="470"/>
    </row>
    <row r="16" spans="1:15" ht="11.25" customHeight="1">
      <c r="A16" s="465" t="s">
        <v>18</v>
      </c>
      <c r="B16" s="42"/>
      <c r="C16" s="5">
        <v>252</v>
      </c>
      <c r="D16" s="4"/>
      <c r="E16" s="5">
        <v>53869</v>
      </c>
      <c r="F16" s="470"/>
      <c r="G16" s="450">
        <v>213.43</v>
      </c>
      <c r="H16" s="470"/>
      <c r="I16" s="43"/>
      <c r="J16" s="5">
        <v>265</v>
      </c>
      <c r="K16" s="4"/>
      <c r="L16" s="5">
        <v>55759</v>
      </c>
      <c r="M16" s="470"/>
      <c r="N16" s="450">
        <v>210.72</v>
      </c>
      <c r="O16" s="470"/>
    </row>
    <row r="17" spans="1:15" ht="11.25" customHeight="1">
      <c r="A17" s="465" t="s">
        <v>19</v>
      </c>
      <c r="B17" s="42"/>
      <c r="C17" s="5">
        <v>193</v>
      </c>
      <c r="D17" s="4"/>
      <c r="E17" s="5">
        <v>29300</v>
      </c>
      <c r="F17" s="470">
        <v>6</v>
      </c>
      <c r="G17" s="450">
        <v>151.5</v>
      </c>
      <c r="H17" s="470">
        <v>6</v>
      </c>
      <c r="I17" s="43"/>
      <c r="J17" s="5">
        <v>183</v>
      </c>
      <c r="K17" s="470"/>
      <c r="L17" s="5">
        <v>36035</v>
      </c>
      <c r="M17" s="470"/>
      <c r="N17" s="450">
        <v>196.43</v>
      </c>
      <c r="O17" s="470"/>
    </row>
    <row r="18" spans="1:15" ht="11.25" customHeight="1">
      <c r="A18" s="465" t="s">
        <v>20</v>
      </c>
      <c r="B18" s="42"/>
      <c r="C18" s="5">
        <v>308</v>
      </c>
      <c r="D18" s="4"/>
      <c r="E18" s="5">
        <v>50749</v>
      </c>
      <c r="F18" s="470"/>
      <c r="G18" s="450">
        <v>164.51</v>
      </c>
      <c r="H18" s="470"/>
      <c r="I18" s="43"/>
      <c r="J18" s="5">
        <v>287</v>
      </c>
      <c r="K18" s="4"/>
      <c r="L18" s="5">
        <v>48800</v>
      </c>
      <c r="M18" s="470">
        <v>6</v>
      </c>
      <c r="N18" s="450">
        <v>170</v>
      </c>
      <c r="O18" s="470">
        <v>6</v>
      </c>
    </row>
    <row r="19" spans="1:15" ht="11.25" customHeight="1">
      <c r="A19" s="465" t="s">
        <v>21</v>
      </c>
      <c r="B19" s="42"/>
      <c r="C19" s="5">
        <v>96</v>
      </c>
      <c r="D19" s="4"/>
      <c r="E19" s="5">
        <v>13104</v>
      </c>
      <c r="F19" s="470"/>
      <c r="G19" s="450">
        <v>136.99</v>
      </c>
      <c r="H19" s="470"/>
      <c r="I19" s="43"/>
      <c r="J19" s="5">
        <v>90</v>
      </c>
      <c r="K19" s="4"/>
      <c r="L19" s="5">
        <v>11747</v>
      </c>
      <c r="M19" s="470"/>
      <c r="N19" s="450">
        <v>131.21</v>
      </c>
      <c r="O19" s="470"/>
    </row>
    <row r="20" spans="1:15" ht="11.25" customHeight="1">
      <c r="A20" s="465" t="s">
        <v>40</v>
      </c>
      <c r="B20" s="42"/>
      <c r="C20" s="5">
        <v>280</v>
      </c>
      <c r="D20" s="4"/>
      <c r="E20" s="5">
        <v>49000</v>
      </c>
      <c r="F20" s="470">
        <v>6</v>
      </c>
      <c r="G20" s="450">
        <v>175</v>
      </c>
      <c r="H20" s="470">
        <v>6</v>
      </c>
      <c r="I20" s="43"/>
      <c r="J20" s="5">
        <v>267</v>
      </c>
      <c r="K20" s="470">
        <v>6</v>
      </c>
      <c r="L20" s="5">
        <v>45800</v>
      </c>
      <c r="M20" s="470">
        <v>6</v>
      </c>
      <c r="N20" s="450">
        <v>171.5</v>
      </c>
      <c r="O20" s="470">
        <v>6</v>
      </c>
    </row>
    <row r="21" spans="1:15" ht="11.25" customHeight="1">
      <c r="A21" s="730" t="s">
        <v>499</v>
      </c>
      <c r="B21" s="42"/>
      <c r="C21" s="5">
        <v>36</v>
      </c>
      <c r="D21" s="4"/>
      <c r="E21" s="5">
        <v>4291</v>
      </c>
      <c r="F21" s="470"/>
      <c r="G21" s="450">
        <v>117.57</v>
      </c>
      <c r="H21" s="470"/>
      <c r="I21" s="43"/>
      <c r="J21" s="5">
        <v>42</v>
      </c>
      <c r="K21" s="4"/>
      <c r="L21" s="5">
        <v>5075</v>
      </c>
      <c r="M21" s="470"/>
      <c r="N21" s="450">
        <v>121.55</v>
      </c>
      <c r="O21" s="470"/>
    </row>
    <row r="22" spans="1:15" ht="11.25" customHeight="1">
      <c r="A22" s="466" t="s">
        <v>500</v>
      </c>
      <c r="B22" s="42"/>
      <c r="C22" s="467" t="s">
        <v>38</v>
      </c>
      <c r="D22" s="468"/>
      <c r="E22" s="467" t="s">
        <v>38</v>
      </c>
      <c r="F22" s="469"/>
      <c r="G22" s="467" t="s">
        <v>38</v>
      </c>
      <c r="H22" s="470"/>
      <c r="I22" s="471"/>
      <c r="J22" s="467" t="s">
        <v>38</v>
      </c>
      <c r="K22" s="468"/>
      <c r="L22" s="467" t="s">
        <v>38</v>
      </c>
      <c r="M22" s="469"/>
      <c r="N22" s="467" t="s">
        <v>38</v>
      </c>
      <c r="O22" s="470"/>
    </row>
    <row r="23" spans="1:15" ht="11.25" customHeight="1">
      <c r="A23" s="465" t="s">
        <v>26</v>
      </c>
      <c r="B23" s="42"/>
      <c r="C23" s="5">
        <v>1</v>
      </c>
      <c r="D23" s="4"/>
      <c r="E23" s="5">
        <v>514</v>
      </c>
      <c r="F23" s="470"/>
      <c r="G23" s="450">
        <v>350.1</v>
      </c>
      <c r="H23" s="470"/>
      <c r="I23" s="43"/>
      <c r="J23" s="5">
        <v>1</v>
      </c>
      <c r="K23" s="4"/>
      <c r="L23" s="5">
        <v>410</v>
      </c>
      <c r="M23" s="470"/>
      <c r="N23" s="450">
        <v>363.5</v>
      </c>
      <c r="O23" s="470"/>
    </row>
    <row r="24" spans="1:15" ht="11.25" customHeight="1">
      <c r="A24" s="465" t="s">
        <v>163</v>
      </c>
      <c r="B24" s="42"/>
      <c r="C24" s="5">
        <v>224</v>
      </c>
      <c r="D24" s="4"/>
      <c r="E24" s="5">
        <v>27200</v>
      </c>
      <c r="F24" s="470">
        <v>6</v>
      </c>
      <c r="G24" s="450">
        <v>121.5</v>
      </c>
      <c r="H24" s="470">
        <v>6</v>
      </c>
      <c r="I24" s="43"/>
      <c r="J24" s="5">
        <v>179</v>
      </c>
      <c r="K24" s="4"/>
      <c r="L24" s="5">
        <v>23750</v>
      </c>
      <c r="M24" s="470">
        <v>6</v>
      </c>
      <c r="N24" s="450">
        <v>132.54</v>
      </c>
      <c r="O24" s="470">
        <v>6</v>
      </c>
    </row>
    <row r="25" spans="1:15" ht="11.25" customHeight="1">
      <c r="A25" s="465" t="s">
        <v>164</v>
      </c>
      <c r="B25" s="42"/>
      <c r="C25" s="454">
        <v>24</v>
      </c>
      <c r="D25" s="191"/>
      <c r="E25" s="454">
        <v>5010</v>
      </c>
      <c r="F25" s="558">
        <v>6</v>
      </c>
      <c r="G25" s="458">
        <v>212</v>
      </c>
      <c r="H25" s="558">
        <v>6</v>
      </c>
      <c r="I25" s="462"/>
      <c r="J25" s="454">
        <v>25</v>
      </c>
      <c r="K25" s="191"/>
      <c r="L25" s="454">
        <v>5410</v>
      </c>
      <c r="M25" s="470">
        <v>6</v>
      </c>
      <c r="N25" s="459">
        <v>214.5</v>
      </c>
      <c r="O25" s="470">
        <v>6</v>
      </c>
    </row>
    <row r="26" spans="1:15" ht="11.25" customHeight="1">
      <c r="A26" s="463" t="s">
        <v>566</v>
      </c>
      <c r="B26" s="44"/>
      <c r="C26" s="12">
        <v>2429</v>
      </c>
      <c r="D26" s="6"/>
      <c r="E26" s="12">
        <v>392000</v>
      </c>
      <c r="F26" s="555">
        <v>6</v>
      </c>
      <c r="G26" s="459">
        <v>161.5</v>
      </c>
      <c r="H26" s="555">
        <v>6</v>
      </c>
      <c r="I26" s="173"/>
      <c r="J26" s="12">
        <v>2390</v>
      </c>
      <c r="K26" s="470">
        <v>6</v>
      </c>
      <c r="L26" s="12">
        <v>393000</v>
      </c>
      <c r="M26" s="832">
        <v>6</v>
      </c>
      <c r="N26" s="833">
        <v>164.5</v>
      </c>
      <c r="O26" s="832">
        <v>6</v>
      </c>
    </row>
    <row r="27" spans="1:15" ht="11.25" customHeight="1">
      <c r="A27" s="465" t="s">
        <v>30</v>
      </c>
      <c r="B27" s="44"/>
      <c r="C27" s="455" t="s">
        <v>27</v>
      </c>
      <c r="D27" s="457"/>
      <c r="E27" s="455" t="s">
        <v>27</v>
      </c>
      <c r="F27" s="460"/>
      <c r="G27" s="455" t="s">
        <v>27</v>
      </c>
      <c r="H27" s="460"/>
      <c r="I27" s="456"/>
      <c r="J27" s="455" t="s">
        <v>27</v>
      </c>
      <c r="K27" s="457"/>
      <c r="L27" s="455" t="s">
        <v>27</v>
      </c>
      <c r="M27" s="460"/>
      <c r="N27" s="455" t="s">
        <v>27</v>
      </c>
      <c r="O27" s="460"/>
    </row>
    <row r="28" spans="1:15" ht="11.25" customHeight="1">
      <c r="A28" s="463" t="s">
        <v>567</v>
      </c>
      <c r="B28" s="128"/>
      <c r="C28" s="454">
        <v>2429</v>
      </c>
      <c r="D28" s="191"/>
      <c r="E28" s="454">
        <v>392000</v>
      </c>
      <c r="F28" s="558">
        <v>6</v>
      </c>
      <c r="G28" s="458">
        <v>161.5</v>
      </c>
      <c r="H28" s="558">
        <v>6</v>
      </c>
      <c r="I28" s="129"/>
      <c r="J28" s="454">
        <v>2390</v>
      </c>
      <c r="K28" s="834">
        <v>6</v>
      </c>
      <c r="L28" s="454">
        <v>393000</v>
      </c>
      <c r="M28" s="834">
        <v>6</v>
      </c>
      <c r="N28" s="458">
        <v>164.5</v>
      </c>
      <c r="O28" s="834">
        <v>6</v>
      </c>
    </row>
    <row r="29" spans="1:15" ht="11.25" customHeight="1">
      <c r="A29" s="1067" t="s">
        <v>619</v>
      </c>
      <c r="B29" s="986"/>
      <c r="C29" s="986"/>
      <c r="D29" s="986"/>
      <c r="E29" s="986"/>
      <c r="F29" s="986"/>
      <c r="G29" s="986"/>
      <c r="H29" s="986"/>
      <c r="I29" s="986"/>
      <c r="J29" s="986"/>
      <c r="K29" s="986"/>
      <c r="L29" s="986"/>
      <c r="M29" s="986"/>
      <c r="N29" s="986"/>
      <c r="O29" s="986"/>
    </row>
    <row r="30" spans="1:15" s="398" customFormat="1" ht="33.75" customHeight="1">
      <c r="A30" s="1068" t="s">
        <v>794</v>
      </c>
      <c r="B30" s="1043"/>
      <c r="C30" s="1043"/>
      <c r="D30" s="1043"/>
      <c r="E30" s="1043"/>
      <c r="F30" s="1043"/>
      <c r="G30" s="1043"/>
      <c r="H30" s="1043"/>
      <c r="I30" s="1043"/>
      <c r="J30" s="1043"/>
      <c r="K30" s="1043"/>
      <c r="L30" s="1043"/>
      <c r="M30" s="1043"/>
      <c r="N30" s="1043"/>
      <c r="O30" s="1043"/>
    </row>
    <row r="31" spans="1:15" ht="11.25" customHeight="1">
      <c r="A31" s="1069" t="s">
        <v>165</v>
      </c>
      <c r="B31" s="1070"/>
      <c r="C31" s="1070"/>
      <c r="D31" s="1070"/>
      <c r="E31" s="1070"/>
      <c r="F31" s="1070"/>
      <c r="G31" s="1070"/>
      <c r="H31" s="1070"/>
      <c r="I31" s="1070"/>
      <c r="J31" s="1070"/>
      <c r="K31" s="1070"/>
      <c r="L31" s="1070"/>
      <c r="M31" s="1070"/>
      <c r="N31" s="1070"/>
      <c r="O31" s="1070"/>
    </row>
    <row r="32" spans="1:15" s="447" customFormat="1" ht="22.5" customHeight="1">
      <c r="A32" s="1071" t="s">
        <v>655</v>
      </c>
      <c r="B32" s="1074"/>
      <c r="C32" s="1074"/>
      <c r="D32" s="1074"/>
      <c r="E32" s="1074"/>
      <c r="F32" s="1074"/>
      <c r="G32" s="1074"/>
      <c r="H32" s="1074"/>
      <c r="I32" s="1074"/>
      <c r="J32" s="1074"/>
      <c r="K32" s="1074"/>
      <c r="L32" s="1074"/>
      <c r="M32" s="1074"/>
      <c r="N32" s="1074"/>
      <c r="O32" s="1074"/>
    </row>
    <row r="33" spans="1:15" s="447" customFormat="1" ht="22.5" customHeight="1">
      <c r="A33" s="1071" t="s">
        <v>612</v>
      </c>
      <c r="B33" s="1074"/>
      <c r="C33" s="1074"/>
      <c r="D33" s="1074"/>
      <c r="E33" s="1074"/>
      <c r="F33" s="1074"/>
      <c r="G33" s="1074"/>
      <c r="H33" s="1074"/>
      <c r="I33" s="1074"/>
      <c r="J33" s="1074"/>
      <c r="K33" s="1074"/>
      <c r="L33" s="1074"/>
      <c r="M33" s="1074"/>
      <c r="N33" s="1074"/>
      <c r="O33" s="1074"/>
    </row>
    <row r="34" spans="1:15" s="398" customFormat="1" ht="33.75" customHeight="1">
      <c r="A34" s="1071" t="s">
        <v>656</v>
      </c>
      <c r="B34" s="1043"/>
      <c r="C34" s="1043"/>
      <c r="D34" s="1043"/>
      <c r="E34" s="1043"/>
      <c r="F34" s="1043"/>
      <c r="G34" s="1043"/>
      <c r="H34" s="1043"/>
      <c r="I34" s="1043"/>
      <c r="J34" s="1043"/>
      <c r="K34" s="1043"/>
      <c r="L34" s="1043"/>
      <c r="M34" s="1043"/>
      <c r="N34" s="1043"/>
      <c r="O34" s="1043"/>
    </row>
    <row r="35" spans="1:15" ht="11.25" customHeight="1">
      <c r="A35" s="1069" t="s">
        <v>166</v>
      </c>
      <c r="B35" s="1073"/>
      <c r="C35" s="1073"/>
      <c r="D35" s="1073"/>
      <c r="E35" s="1073"/>
      <c r="F35" s="1073"/>
      <c r="G35" s="1073"/>
      <c r="H35" s="1073"/>
      <c r="I35" s="1073"/>
      <c r="J35" s="1073"/>
      <c r="K35" s="1073"/>
      <c r="L35" s="1073"/>
      <c r="M35" s="1073"/>
      <c r="N35" s="1073"/>
      <c r="O35" s="1073"/>
    </row>
    <row r="36" spans="1:15" ht="11.25" customHeight="1">
      <c r="A36" s="1072" t="s">
        <v>565</v>
      </c>
      <c r="B36" s="1073"/>
      <c r="C36" s="1073"/>
      <c r="D36" s="1073"/>
      <c r="E36" s="1073"/>
      <c r="F36" s="1073"/>
      <c r="G36" s="1073"/>
      <c r="H36" s="1073"/>
      <c r="I36" s="1073"/>
      <c r="J36" s="1073"/>
      <c r="K36" s="1073"/>
      <c r="L36" s="1073"/>
      <c r="M36" s="1073"/>
      <c r="N36" s="1073"/>
      <c r="O36" s="1073"/>
    </row>
    <row r="37" spans="1:15" ht="11.25" customHeight="1">
      <c r="A37" s="1072" t="s">
        <v>564</v>
      </c>
      <c r="B37" s="1073"/>
      <c r="C37" s="1073"/>
      <c r="D37" s="1073"/>
      <c r="E37" s="1073"/>
      <c r="F37" s="1073"/>
      <c r="G37" s="1073"/>
      <c r="H37" s="1073"/>
      <c r="I37" s="1073"/>
      <c r="J37" s="1073"/>
      <c r="K37" s="1073"/>
      <c r="L37" s="1073"/>
      <c r="M37" s="1073"/>
      <c r="N37" s="1073"/>
      <c r="O37" s="1073"/>
    </row>
    <row r="38" spans="1:15" ht="11.25" customHeight="1"/>
  </sheetData>
  <mergeCells count="16">
    <mergeCell ref="A29:O29"/>
    <mergeCell ref="A30:O30"/>
    <mergeCell ref="A31:O31"/>
    <mergeCell ref="A34:O34"/>
    <mergeCell ref="A37:O37"/>
    <mergeCell ref="A33:O33"/>
    <mergeCell ref="A32:O32"/>
    <mergeCell ref="A35:O35"/>
    <mergeCell ref="A36:O36"/>
    <mergeCell ref="A1:O1"/>
    <mergeCell ref="A2:O2"/>
    <mergeCell ref="A3:O3"/>
    <mergeCell ref="E5:G5"/>
    <mergeCell ref="C4:G4"/>
    <mergeCell ref="J4:N4"/>
    <mergeCell ref="L5:N5"/>
  </mergeCells>
  <pageMargins left="0.5" right="0.5" top="0.75" bottom="0.5" header="0.3" footer="0.3"/>
  <pageSetup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3"/>
  <sheetViews>
    <sheetView workbookViewId="0">
      <selection activeCell="A10" sqref="A10:K10"/>
    </sheetView>
  </sheetViews>
  <sheetFormatPr defaultRowHeight="15"/>
  <cols>
    <col min="1" max="1" width="10.7109375" customWidth="1"/>
    <col min="2" max="2" width="1.7109375" customWidth="1"/>
    <col min="3" max="3" width="8.28515625" customWidth="1"/>
    <col min="4" max="4" width="1.7109375" customWidth="1"/>
    <col min="5" max="5" width="8.28515625" customWidth="1"/>
    <col min="6" max="6" width="1.7109375" customWidth="1"/>
    <col min="7" max="7" width="8.28515625" customWidth="1"/>
    <col min="8" max="8" width="1.7109375" customWidth="1"/>
    <col min="9" max="9" width="8.28515625" customWidth="1"/>
    <col min="10" max="10" width="1.7109375" customWidth="1"/>
    <col min="11" max="11" width="8.28515625" customWidth="1"/>
  </cols>
  <sheetData>
    <row r="1" spans="1:11" ht="11.25" customHeight="1">
      <c r="A1" s="1079" t="s">
        <v>167</v>
      </c>
      <c r="B1" s="1079"/>
      <c r="C1" s="1079"/>
      <c r="D1" s="1079"/>
      <c r="E1" s="1079"/>
      <c r="F1" s="1079"/>
      <c r="G1" s="1079"/>
      <c r="H1" s="1079"/>
      <c r="I1" s="1079"/>
      <c r="J1" s="1079"/>
      <c r="K1" s="1079"/>
    </row>
    <row r="2" spans="1:11" ht="11.25" customHeight="1">
      <c r="A2" s="1080" t="s">
        <v>168</v>
      </c>
      <c r="B2" s="1080"/>
      <c r="C2" s="1080"/>
      <c r="D2" s="1080"/>
      <c r="E2" s="1080"/>
      <c r="F2" s="1080"/>
      <c r="G2" s="1080"/>
      <c r="H2" s="1080"/>
      <c r="I2" s="1080"/>
      <c r="J2" s="1080"/>
      <c r="K2" s="1080"/>
    </row>
    <row r="3" spans="1:11" ht="11.25" customHeight="1">
      <c r="A3" s="1081"/>
      <c r="B3" s="1081"/>
      <c r="C3" s="1081"/>
      <c r="D3" s="1081"/>
      <c r="E3" s="1081"/>
      <c r="F3" s="1081"/>
      <c r="G3" s="1081"/>
      <c r="H3" s="1081"/>
      <c r="I3" s="1081"/>
      <c r="J3" s="1081"/>
      <c r="K3" s="1081"/>
    </row>
    <row r="4" spans="1:11" ht="11.25" customHeight="1">
      <c r="A4" s="1080" t="s">
        <v>169</v>
      </c>
      <c r="B4" s="1080"/>
      <c r="C4" s="1080"/>
      <c r="D4" s="1080"/>
      <c r="E4" s="1080"/>
      <c r="F4" s="1080"/>
      <c r="G4" s="1080"/>
      <c r="H4" s="1080"/>
      <c r="I4" s="1080"/>
      <c r="J4" s="1080"/>
      <c r="K4" s="1080"/>
    </row>
    <row r="5" spans="1:11" ht="11.25" customHeight="1">
      <c r="A5" s="1082"/>
      <c r="B5" s="1082"/>
      <c r="C5" s="1082"/>
      <c r="D5" s="1082"/>
      <c r="E5" s="1082"/>
      <c r="F5" s="1082"/>
      <c r="G5" s="1082"/>
      <c r="H5" s="1082"/>
      <c r="I5" s="1082"/>
      <c r="J5" s="1082"/>
      <c r="K5" s="1082"/>
    </row>
    <row r="6" spans="1:11" ht="11.25" customHeight="1">
      <c r="A6" s="622"/>
      <c r="B6" s="622"/>
      <c r="C6" s="1076" t="s">
        <v>170</v>
      </c>
      <c r="D6" s="1076"/>
      <c r="E6" s="1076"/>
      <c r="F6" s="1076"/>
      <c r="G6" s="1076"/>
      <c r="H6" s="622"/>
      <c r="I6" s="622" t="s">
        <v>171</v>
      </c>
      <c r="J6" s="622"/>
      <c r="K6" s="693" t="s">
        <v>172</v>
      </c>
    </row>
    <row r="7" spans="1:11" ht="11.25" customHeight="1">
      <c r="A7" s="623" t="s">
        <v>173</v>
      </c>
      <c r="B7" s="623"/>
      <c r="C7" s="693" t="s">
        <v>174</v>
      </c>
      <c r="D7" s="623"/>
      <c r="E7" s="693" t="s">
        <v>175</v>
      </c>
      <c r="F7" s="623"/>
      <c r="G7" s="623" t="s">
        <v>172</v>
      </c>
      <c r="H7" s="623"/>
      <c r="I7" s="623" t="s">
        <v>176</v>
      </c>
      <c r="J7" s="623"/>
      <c r="K7" s="623" t="s">
        <v>176</v>
      </c>
    </row>
    <row r="8" spans="1:11" ht="11.25" customHeight="1">
      <c r="A8" s="45" t="s">
        <v>561</v>
      </c>
      <c r="B8" s="130"/>
      <c r="C8" s="46">
        <v>114.5</v>
      </c>
      <c r="D8" s="472"/>
      <c r="E8" s="46">
        <v>216.5</v>
      </c>
      <c r="F8" s="473"/>
      <c r="G8" s="46">
        <v>115.5</v>
      </c>
      <c r="H8" s="473"/>
      <c r="I8" s="46">
        <v>161.5</v>
      </c>
      <c r="J8" s="473"/>
      <c r="K8" s="46">
        <v>117</v>
      </c>
    </row>
    <row r="9" spans="1:11" ht="11.25" customHeight="1">
      <c r="A9" s="45" t="s">
        <v>662</v>
      </c>
      <c r="B9" s="130"/>
      <c r="C9" s="46">
        <v>119</v>
      </c>
      <c r="D9" s="472"/>
      <c r="E9" s="46">
        <v>214</v>
      </c>
      <c r="F9" s="473"/>
      <c r="G9" s="46">
        <v>119.5</v>
      </c>
      <c r="H9" s="473"/>
      <c r="I9" s="46">
        <v>164.5</v>
      </c>
      <c r="J9" s="473"/>
      <c r="K9" s="46">
        <v>121</v>
      </c>
    </row>
    <row r="10" spans="1:11" s="447" customFormat="1" ht="33.75" customHeight="1">
      <c r="A10" s="1077" t="s">
        <v>795</v>
      </c>
      <c r="B10" s="1078"/>
      <c r="C10" s="1078"/>
      <c r="D10" s="1078"/>
      <c r="E10" s="1078"/>
      <c r="F10" s="1078"/>
      <c r="G10" s="1078"/>
      <c r="H10" s="1078"/>
      <c r="I10" s="1078"/>
      <c r="J10" s="1078"/>
      <c r="K10" s="1078"/>
    </row>
    <row r="11" spans="1:11" ht="11.25" customHeight="1">
      <c r="A11" s="1075" t="s">
        <v>177</v>
      </c>
      <c r="B11" s="1075"/>
      <c r="C11" s="1075"/>
      <c r="D11" s="1075"/>
      <c r="E11" s="1075"/>
      <c r="F11" s="1075"/>
      <c r="G11" s="1075"/>
      <c r="H11" s="1075"/>
      <c r="I11" s="1075"/>
      <c r="J11" s="1075"/>
      <c r="K11" s="1075"/>
    </row>
    <row r="12" spans="1:11" ht="11.25" customHeight="1">
      <c r="A12" s="1075" t="s">
        <v>178</v>
      </c>
      <c r="B12" s="1075"/>
      <c r="C12" s="1075"/>
      <c r="D12" s="1075"/>
      <c r="E12" s="1075"/>
      <c r="F12" s="1075"/>
      <c r="G12" s="1075"/>
      <c r="H12" s="1075"/>
      <c r="I12" s="1075"/>
      <c r="J12" s="1075"/>
      <c r="K12" s="1075"/>
    </row>
    <row r="13" spans="1:11" ht="11.25" customHeight="1"/>
  </sheetData>
  <mergeCells count="9">
    <mergeCell ref="A12:K12"/>
    <mergeCell ref="C6:G6"/>
    <mergeCell ref="A10:K10"/>
    <mergeCell ref="A11:K11"/>
    <mergeCell ref="A1:K1"/>
    <mergeCell ref="A2:K2"/>
    <mergeCell ref="A3:K3"/>
    <mergeCell ref="A4:K4"/>
    <mergeCell ref="A5:K5"/>
  </mergeCells>
  <pageMargins left="0.5" right="0.5" top="0.75" bottom="0.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1"/>
  <sheetViews>
    <sheetView zoomScaleNormal="100" workbookViewId="0">
      <selection activeCell="A23" sqref="A23"/>
    </sheetView>
  </sheetViews>
  <sheetFormatPr defaultRowHeight="15"/>
  <cols>
    <col min="1" max="1" width="29.7109375" bestFit="1" customWidth="1"/>
    <col min="2" max="2" width="1.7109375" customWidth="1"/>
    <col min="3" max="3" width="7.7109375" customWidth="1"/>
    <col min="4" max="4" width="1.7109375" customWidth="1"/>
    <col min="5" max="5" width="7.7109375" customWidth="1"/>
    <col min="6" max="6" width="1.7109375" customWidth="1"/>
    <col min="7" max="7" width="7.7109375" customWidth="1"/>
    <col min="8" max="8" width="1.7109375" customWidth="1"/>
    <col min="9" max="9" width="7.7109375" customWidth="1"/>
    <col min="10" max="10" width="1.7109375" customWidth="1"/>
    <col min="11" max="11" width="7.7109375" customWidth="1"/>
    <col min="12" max="12" width="1.7109375" customWidth="1"/>
    <col min="13" max="13" width="7.7109375" customWidth="1"/>
    <col min="14" max="14" width="2.7109375" customWidth="1"/>
    <col min="15" max="15" width="5.7109375" customWidth="1"/>
    <col min="16" max="16" width="1.7109375" customWidth="1"/>
  </cols>
  <sheetData>
    <row r="1" spans="1:16" ht="11.25" customHeight="1">
      <c r="A1" s="1083" t="s">
        <v>179</v>
      </c>
      <c r="B1" s="1083"/>
      <c r="C1" s="1083"/>
      <c r="D1" s="1083"/>
      <c r="E1" s="1083"/>
      <c r="F1" s="1083"/>
      <c r="G1" s="1083"/>
      <c r="H1" s="1083"/>
      <c r="I1" s="1083"/>
      <c r="J1" s="1083"/>
      <c r="K1" s="1083"/>
      <c r="L1" s="1083"/>
      <c r="M1" s="1083"/>
      <c r="N1" s="1083"/>
      <c r="O1" s="1083"/>
      <c r="P1" s="1083"/>
    </row>
    <row r="2" spans="1:16" ht="11.25" customHeight="1">
      <c r="A2" s="1083" t="s">
        <v>753</v>
      </c>
      <c r="B2" s="1083"/>
      <c r="C2" s="1083"/>
      <c r="D2" s="1083"/>
      <c r="E2" s="1083"/>
      <c r="F2" s="1083"/>
      <c r="G2" s="1083"/>
      <c r="H2" s="1083"/>
      <c r="I2" s="1083"/>
      <c r="J2" s="1083"/>
      <c r="K2" s="1083"/>
      <c r="L2" s="1083"/>
      <c r="M2" s="1083"/>
      <c r="N2" s="1083"/>
      <c r="O2" s="1083"/>
      <c r="P2" s="1083"/>
    </row>
    <row r="3" spans="1:16" ht="11.25" customHeight="1">
      <c r="A3" s="1086"/>
      <c r="B3" s="990"/>
      <c r="C3" s="990"/>
      <c r="D3" s="990"/>
      <c r="E3" s="990"/>
      <c r="F3" s="990"/>
      <c r="G3" s="990"/>
      <c r="H3" s="990"/>
      <c r="I3" s="990"/>
      <c r="J3" s="990"/>
      <c r="K3" s="990"/>
      <c r="L3" s="990"/>
      <c r="M3" s="990"/>
      <c r="N3" s="990"/>
      <c r="O3" s="990"/>
      <c r="P3" s="990"/>
    </row>
    <row r="4" spans="1:16" ht="11.25" customHeight="1">
      <c r="A4" s="1083" t="s">
        <v>86</v>
      </c>
      <c r="B4" s="1083"/>
      <c r="C4" s="1083"/>
      <c r="D4" s="1083"/>
      <c r="E4" s="1083"/>
      <c r="F4" s="1083"/>
      <c r="G4" s="1083"/>
      <c r="H4" s="1083"/>
      <c r="I4" s="1083"/>
      <c r="J4" s="1083"/>
      <c r="K4" s="1083"/>
      <c r="L4" s="1083"/>
      <c r="M4" s="1083"/>
      <c r="N4" s="1083"/>
      <c r="O4" s="1083"/>
      <c r="P4" s="1083"/>
    </row>
    <row r="5" spans="1:16" ht="11.25" customHeight="1">
      <c r="A5" s="1084"/>
      <c r="B5" s="1084"/>
      <c r="C5" s="1084"/>
      <c r="D5" s="1084"/>
      <c r="E5" s="1084"/>
      <c r="F5" s="1084"/>
      <c r="G5" s="1084"/>
      <c r="H5" s="1084"/>
      <c r="I5" s="1084"/>
      <c r="J5" s="1084"/>
      <c r="K5" s="1084"/>
      <c r="L5" s="1084"/>
      <c r="M5" s="1084"/>
      <c r="N5" s="1084"/>
      <c r="O5" s="1084"/>
      <c r="P5" s="1085"/>
    </row>
    <row r="6" spans="1:16" ht="11.25" customHeight="1">
      <c r="A6" s="731"/>
      <c r="B6" s="731"/>
      <c r="C6" s="731"/>
      <c r="D6" s="731"/>
      <c r="E6" s="731"/>
      <c r="F6" s="731"/>
      <c r="G6" s="731"/>
      <c r="H6" s="731"/>
      <c r="I6" s="731"/>
      <c r="J6" s="731"/>
      <c r="K6" s="731" t="s">
        <v>180</v>
      </c>
      <c r="L6" s="731"/>
      <c r="M6" s="731"/>
      <c r="N6" s="731"/>
      <c r="O6" s="731"/>
      <c r="P6" s="518"/>
    </row>
    <row r="7" spans="1:16" ht="11.25" customHeight="1">
      <c r="A7" s="732"/>
      <c r="B7" s="732"/>
      <c r="C7" s="692" t="s">
        <v>181</v>
      </c>
      <c r="D7" s="732"/>
      <c r="E7" s="732" t="s">
        <v>182</v>
      </c>
      <c r="F7" s="732"/>
      <c r="G7" s="732"/>
      <c r="H7" s="732"/>
      <c r="I7" s="732" t="s">
        <v>183</v>
      </c>
      <c r="J7" s="732"/>
      <c r="K7" s="732" t="s">
        <v>184</v>
      </c>
      <c r="L7" s="732"/>
      <c r="M7" s="732" t="s">
        <v>185</v>
      </c>
      <c r="N7" s="732"/>
      <c r="O7" s="732"/>
      <c r="P7" s="518"/>
    </row>
    <row r="8" spans="1:16" ht="11.25" customHeight="1">
      <c r="A8" s="732"/>
      <c r="B8" s="732"/>
      <c r="C8" s="733" t="s">
        <v>186</v>
      </c>
      <c r="D8" s="732"/>
      <c r="E8" s="732" t="s">
        <v>187</v>
      </c>
      <c r="F8" s="732"/>
      <c r="G8" s="732"/>
      <c r="H8" s="732"/>
      <c r="I8" s="732" t="s">
        <v>188</v>
      </c>
      <c r="J8" s="732"/>
      <c r="K8" s="732" t="s">
        <v>189</v>
      </c>
      <c r="L8" s="732"/>
      <c r="M8" s="732" t="s">
        <v>190</v>
      </c>
      <c r="N8" s="732"/>
      <c r="O8" s="732"/>
      <c r="P8" s="518"/>
    </row>
    <row r="9" spans="1:16" ht="11.25" customHeight="1">
      <c r="A9" s="734" t="s">
        <v>191</v>
      </c>
      <c r="B9" s="734"/>
      <c r="C9" s="735" t="s">
        <v>192</v>
      </c>
      <c r="D9" s="734"/>
      <c r="E9" s="734" t="s">
        <v>193</v>
      </c>
      <c r="F9" s="734"/>
      <c r="G9" s="734" t="s">
        <v>194</v>
      </c>
      <c r="H9" s="734"/>
      <c r="I9" s="734" t="s">
        <v>195</v>
      </c>
      <c r="J9" s="734"/>
      <c r="K9" s="734" t="s">
        <v>196</v>
      </c>
      <c r="L9" s="734"/>
      <c r="M9" s="734" t="s">
        <v>197</v>
      </c>
      <c r="N9" s="736"/>
      <c r="O9" s="737" t="s">
        <v>142</v>
      </c>
      <c r="P9" s="515"/>
    </row>
    <row r="10" spans="1:16" ht="11.25" customHeight="1">
      <c r="A10" s="738" t="s">
        <v>7</v>
      </c>
      <c r="B10" s="47"/>
      <c r="C10" s="158">
        <v>2007</v>
      </c>
      <c r="D10" s="5"/>
      <c r="E10" s="158">
        <v>337</v>
      </c>
      <c r="F10" s="848"/>
      <c r="G10" s="158">
        <v>65</v>
      </c>
      <c r="H10" s="848"/>
      <c r="I10" s="5">
        <v>195</v>
      </c>
      <c r="J10" s="848"/>
      <c r="K10" s="5">
        <v>24</v>
      </c>
      <c r="L10" s="848"/>
      <c r="M10" s="5">
        <v>45</v>
      </c>
      <c r="N10" s="848"/>
      <c r="O10" s="5">
        <v>2675</v>
      </c>
      <c r="P10" s="849"/>
    </row>
    <row r="11" spans="1:16" ht="11.25" customHeight="1">
      <c r="A11" s="739" t="s">
        <v>8</v>
      </c>
      <c r="B11" s="47"/>
      <c r="C11" s="158">
        <v>1769</v>
      </c>
      <c r="D11" s="5"/>
      <c r="E11" s="158">
        <v>893</v>
      </c>
      <c r="F11" s="848"/>
      <c r="G11" s="158">
        <v>239</v>
      </c>
      <c r="H11" s="848"/>
      <c r="I11" s="5">
        <v>240</v>
      </c>
      <c r="J11" s="848"/>
      <c r="K11" s="5">
        <v>43</v>
      </c>
      <c r="L11" s="848"/>
      <c r="M11" s="5">
        <v>222</v>
      </c>
      <c r="N11" s="848"/>
      <c r="O11" s="5">
        <v>3410</v>
      </c>
      <c r="P11" s="923">
        <v>5</v>
      </c>
    </row>
    <row r="12" spans="1:16" ht="11.25" customHeight="1">
      <c r="A12" s="739" t="s">
        <v>9</v>
      </c>
      <c r="B12" s="47"/>
      <c r="C12" s="158">
        <v>805</v>
      </c>
      <c r="D12" s="5"/>
      <c r="E12" s="158">
        <v>59</v>
      </c>
      <c r="F12" s="848"/>
      <c r="G12" s="158">
        <v>21</v>
      </c>
      <c r="H12" s="848"/>
      <c r="I12" s="5">
        <v>7</v>
      </c>
      <c r="J12" s="848"/>
      <c r="K12" s="5">
        <v>229</v>
      </c>
      <c r="L12" s="848"/>
      <c r="M12" s="5">
        <v>192</v>
      </c>
      <c r="N12" s="848"/>
      <c r="O12" s="5">
        <v>1313</v>
      </c>
      <c r="P12" s="849"/>
    </row>
    <row r="13" spans="1:16" ht="11.25" customHeight="1">
      <c r="A13" s="739" t="s">
        <v>36</v>
      </c>
      <c r="B13" s="47"/>
      <c r="C13" s="158">
        <v>2618</v>
      </c>
      <c r="D13" s="5"/>
      <c r="E13" s="158">
        <v>447</v>
      </c>
      <c r="F13" s="848"/>
      <c r="G13" s="158">
        <v>232</v>
      </c>
      <c r="H13" s="848"/>
      <c r="I13" s="5">
        <v>89</v>
      </c>
      <c r="J13" s="848"/>
      <c r="K13" s="5">
        <v>107</v>
      </c>
      <c r="L13" s="848"/>
      <c r="M13" s="5">
        <v>89</v>
      </c>
      <c r="N13" s="848"/>
      <c r="O13" s="5">
        <v>3580</v>
      </c>
      <c r="P13" s="923">
        <v>5</v>
      </c>
    </row>
    <row r="14" spans="1:16" ht="11.25" customHeight="1">
      <c r="A14" s="739" t="s">
        <v>37</v>
      </c>
      <c r="B14" s="47"/>
      <c r="C14" s="158">
        <v>3539</v>
      </c>
      <c r="D14" s="5"/>
      <c r="E14" s="158">
        <v>394</v>
      </c>
      <c r="F14" s="848"/>
      <c r="G14" s="158">
        <v>535</v>
      </c>
      <c r="H14" s="848"/>
      <c r="I14" s="5">
        <v>136</v>
      </c>
      <c r="J14" s="848"/>
      <c r="K14" s="474">
        <v>8</v>
      </c>
      <c r="L14" s="848"/>
      <c r="M14" s="5">
        <v>11</v>
      </c>
      <c r="N14" s="848"/>
      <c r="O14" s="5">
        <v>4623</v>
      </c>
      <c r="P14" s="850"/>
    </row>
    <row r="15" spans="1:16" ht="11.25" customHeight="1">
      <c r="A15" s="739" t="s">
        <v>13</v>
      </c>
      <c r="B15" s="47"/>
      <c r="C15" s="158">
        <v>2910</v>
      </c>
      <c r="D15" s="5"/>
      <c r="E15" s="158">
        <v>386</v>
      </c>
      <c r="F15" s="848"/>
      <c r="G15" s="158">
        <v>330</v>
      </c>
      <c r="H15" s="848"/>
      <c r="I15" s="5">
        <v>53</v>
      </c>
      <c r="J15" s="848"/>
      <c r="K15" s="5">
        <v>115</v>
      </c>
      <c r="L15" s="848"/>
      <c r="M15" s="5">
        <v>113</v>
      </c>
      <c r="N15" s="848"/>
      <c r="O15" s="5">
        <v>3910</v>
      </c>
      <c r="P15" s="923">
        <v>5</v>
      </c>
    </row>
    <row r="16" spans="1:16" ht="11.25" customHeight="1">
      <c r="A16" s="739" t="s">
        <v>15</v>
      </c>
      <c r="B16" s="47"/>
      <c r="C16" s="158">
        <v>1208</v>
      </c>
      <c r="D16" s="5"/>
      <c r="E16" s="158">
        <v>178</v>
      </c>
      <c r="F16" s="848"/>
      <c r="G16" s="158">
        <v>277</v>
      </c>
      <c r="H16" s="848"/>
      <c r="I16" s="5">
        <v>41</v>
      </c>
      <c r="J16" s="848"/>
      <c r="K16" s="5">
        <v>23</v>
      </c>
      <c r="L16" s="848"/>
      <c r="M16" s="419" t="s">
        <v>27</v>
      </c>
      <c r="N16" s="848"/>
      <c r="O16" s="5">
        <v>1727</v>
      </c>
      <c r="P16" s="850"/>
    </row>
    <row r="17" spans="1:16" ht="11.25" customHeight="1">
      <c r="A17" s="739" t="s">
        <v>16</v>
      </c>
      <c r="B17" s="47"/>
      <c r="C17" s="158">
        <v>6316</v>
      </c>
      <c r="D17" s="5"/>
      <c r="E17" s="158">
        <v>763</v>
      </c>
      <c r="F17" s="848"/>
      <c r="G17" s="158">
        <v>1006</v>
      </c>
      <c r="H17" s="848"/>
      <c r="I17" s="5">
        <v>185</v>
      </c>
      <c r="J17" s="848"/>
      <c r="K17" s="5">
        <v>57</v>
      </c>
      <c r="L17" s="848"/>
      <c r="M17" s="5">
        <v>141</v>
      </c>
      <c r="N17" s="848"/>
      <c r="O17" s="5">
        <v>8470</v>
      </c>
      <c r="P17" s="923">
        <v>5</v>
      </c>
    </row>
    <row r="18" spans="1:16" ht="11.25" customHeight="1">
      <c r="A18" s="739" t="s">
        <v>17</v>
      </c>
      <c r="B18" s="47"/>
      <c r="C18" s="158">
        <v>4894</v>
      </c>
      <c r="D18" s="5"/>
      <c r="E18" s="158">
        <v>1192</v>
      </c>
      <c r="F18" s="848"/>
      <c r="G18" s="158">
        <v>318</v>
      </c>
      <c r="H18" s="848"/>
      <c r="I18" s="5">
        <v>463</v>
      </c>
      <c r="J18" s="848"/>
      <c r="K18" s="821">
        <v>1</v>
      </c>
      <c r="L18" s="848"/>
      <c r="M18" s="5">
        <v>115</v>
      </c>
      <c r="N18" s="848"/>
      <c r="O18" s="5">
        <v>6983</v>
      </c>
      <c r="P18" s="850"/>
    </row>
    <row r="19" spans="1:16" ht="11.25" customHeight="1">
      <c r="A19" s="739" t="s">
        <v>18</v>
      </c>
      <c r="B19" s="47"/>
      <c r="C19" s="158">
        <v>3771</v>
      </c>
      <c r="D19" s="5"/>
      <c r="E19" s="158">
        <v>1016</v>
      </c>
      <c r="F19" s="848"/>
      <c r="G19" s="158">
        <v>548</v>
      </c>
      <c r="H19" s="848"/>
      <c r="I19" s="5">
        <v>499</v>
      </c>
      <c r="J19" s="848"/>
      <c r="K19" s="5">
        <v>9</v>
      </c>
      <c r="L19" s="848"/>
      <c r="M19" s="5">
        <v>172</v>
      </c>
      <c r="N19" s="848"/>
      <c r="O19" s="5">
        <v>6016</v>
      </c>
      <c r="P19" s="850"/>
    </row>
    <row r="20" spans="1:16" ht="11.25" customHeight="1">
      <c r="A20" s="739" t="s">
        <v>19</v>
      </c>
      <c r="B20" s="47"/>
      <c r="C20" s="158">
        <v>1877</v>
      </c>
      <c r="D20" s="5"/>
      <c r="E20" s="158">
        <v>402</v>
      </c>
      <c r="F20" s="848"/>
      <c r="G20" s="158">
        <v>339</v>
      </c>
      <c r="H20" s="848"/>
      <c r="I20" s="5">
        <v>194</v>
      </c>
      <c r="J20" s="848"/>
      <c r="K20" s="821">
        <v>1</v>
      </c>
      <c r="L20" s="848"/>
      <c r="M20" s="5">
        <v>34</v>
      </c>
      <c r="N20" s="848"/>
      <c r="O20" s="5">
        <v>2847</v>
      </c>
      <c r="P20" s="849"/>
    </row>
    <row r="21" spans="1:16" ht="11.25" customHeight="1">
      <c r="A21" s="739" t="s">
        <v>39</v>
      </c>
      <c r="B21" s="47"/>
      <c r="C21" s="158">
        <v>4621</v>
      </c>
      <c r="D21" s="5"/>
      <c r="E21" s="158">
        <v>943</v>
      </c>
      <c r="F21" s="848"/>
      <c r="G21" s="158">
        <v>402</v>
      </c>
      <c r="H21" s="848"/>
      <c r="I21" s="5">
        <v>214</v>
      </c>
      <c r="J21" s="848"/>
      <c r="K21" s="5">
        <v>11</v>
      </c>
      <c r="L21" s="848"/>
      <c r="M21" s="5">
        <v>93</v>
      </c>
      <c r="N21" s="848"/>
      <c r="O21" s="5">
        <v>6283</v>
      </c>
      <c r="P21" s="849"/>
    </row>
    <row r="22" spans="1:16" ht="11.25" customHeight="1">
      <c r="A22" s="739" t="s">
        <v>21</v>
      </c>
      <c r="B22" s="47"/>
      <c r="C22" s="158">
        <v>1637</v>
      </c>
      <c r="D22" s="5"/>
      <c r="E22" s="158">
        <v>147</v>
      </c>
      <c r="F22" s="848"/>
      <c r="G22" s="158">
        <v>384</v>
      </c>
      <c r="H22" s="848"/>
      <c r="I22" s="5">
        <v>27</v>
      </c>
      <c r="J22" s="848"/>
      <c r="K22" s="5">
        <v>163</v>
      </c>
      <c r="L22" s="848"/>
      <c r="M22" s="5">
        <v>15</v>
      </c>
      <c r="N22" s="848"/>
      <c r="O22" s="5">
        <v>2372</v>
      </c>
      <c r="P22" s="850"/>
    </row>
    <row r="23" spans="1:16" ht="11.25" customHeight="1">
      <c r="A23" s="739" t="s">
        <v>22</v>
      </c>
      <c r="B23" s="47"/>
      <c r="C23" s="158">
        <v>4209</v>
      </c>
      <c r="D23" s="5"/>
      <c r="E23" s="158">
        <v>431</v>
      </c>
      <c r="F23" s="848"/>
      <c r="G23" s="158">
        <v>1080</v>
      </c>
      <c r="H23" s="848"/>
      <c r="I23" s="5">
        <v>132</v>
      </c>
      <c r="J23" s="848"/>
      <c r="K23" s="5">
        <v>958</v>
      </c>
      <c r="L23" s="848"/>
      <c r="M23" s="5">
        <v>191</v>
      </c>
      <c r="N23" s="848"/>
      <c r="O23" s="5">
        <v>7001</v>
      </c>
      <c r="P23" s="849"/>
    </row>
    <row r="24" spans="1:16" ht="11.25" customHeight="1">
      <c r="A24" s="739" t="s">
        <v>23</v>
      </c>
      <c r="B24" s="47"/>
      <c r="C24" s="158">
        <v>4563</v>
      </c>
      <c r="D24" s="5"/>
      <c r="E24" s="158">
        <v>705</v>
      </c>
      <c r="F24" s="848"/>
      <c r="G24" s="158">
        <v>670</v>
      </c>
      <c r="H24" s="848"/>
      <c r="I24" s="5">
        <v>210</v>
      </c>
      <c r="J24" s="848"/>
      <c r="K24" s="5">
        <v>365</v>
      </c>
      <c r="L24" s="848"/>
      <c r="M24" s="5">
        <v>105</v>
      </c>
      <c r="N24" s="848"/>
      <c r="O24" s="5">
        <v>6620</v>
      </c>
      <c r="P24" s="923">
        <v>5</v>
      </c>
    </row>
    <row r="25" spans="1:16" ht="11.25" customHeight="1">
      <c r="A25" s="739" t="s">
        <v>24</v>
      </c>
      <c r="B25" s="47"/>
      <c r="C25" s="158">
        <v>2460</v>
      </c>
      <c r="D25" s="5"/>
      <c r="E25" s="158">
        <v>592</v>
      </c>
      <c r="F25" s="848"/>
      <c r="G25" s="158">
        <v>153</v>
      </c>
      <c r="H25" s="848"/>
      <c r="I25" s="5">
        <v>115</v>
      </c>
      <c r="J25" s="848"/>
      <c r="K25" s="5">
        <v>94</v>
      </c>
      <c r="L25" s="848"/>
      <c r="M25" s="5">
        <v>40</v>
      </c>
      <c r="N25" s="848"/>
      <c r="O25" s="5">
        <v>3455</v>
      </c>
      <c r="P25" s="849"/>
    </row>
    <row r="26" spans="1:16" ht="11.25" customHeight="1">
      <c r="A26" s="739" t="s">
        <v>25</v>
      </c>
      <c r="B26" s="47"/>
      <c r="C26" s="158">
        <v>2086</v>
      </c>
      <c r="D26" s="5"/>
      <c r="E26" s="158">
        <v>130</v>
      </c>
      <c r="F26" s="848"/>
      <c r="G26" s="158">
        <v>148</v>
      </c>
      <c r="H26" s="848"/>
      <c r="I26" s="5">
        <v>58</v>
      </c>
      <c r="J26" s="848"/>
      <c r="K26" s="5">
        <v>172</v>
      </c>
      <c r="L26" s="848"/>
      <c r="M26" s="5">
        <v>53</v>
      </c>
      <c r="N26" s="848"/>
      <c r="O26" s="5">
        <v>2646</v>
      </c>
      <c r="P26" s="849"/>
    </row>
    <row r="27" spans="1:16" ht="11.25" customHeight="1">
      <c r="A27" s="739" t="s">
        <v>151</v>
      </c>
      <c r="B27" s="47"/>
      <c r="C27" s="158">
        <v>1963</v>
      </c>
      <c r="D27" s="5"/>
      <c r="E27" s="158">
        <v>238</v>
      </c>
      <c r="F27" s="848"/>
      <c r="G27" s="158">
        <v>85</v>
      </c>
      <c r="H27" s="848"/>
      <c r="I27" s="5">
        <v>76</v>
      </c>
      <c r="J27" s="848"/>
      <c r="K27" s="5">
        <v>284</v>
      </c>
      <c r="L27" s="848"/>
      <c r="M27" s="5">
        <v>46</v>
      </c>
      <c r="N27" s="848"/>
      <c r="O27" s="5">
        <v>2692</v>
      </c>
      <c r="P27" s="849"/>
    </row>
    <row r="28" spans="1:16" ht="11.25" customHeight="1">
      <c r="A28" s="739" t="s">
        <v>26</v>
      </c>
      <c r="B28" s="47"/>
      <c r="C28" s="158">
        <v>378</v>
      </c>
      <c r="D28" s="5"/>
      <c r="E28" s="158">
        <v>15</v>
      </c>
      <c r="F28" s="848"/>
      <c r="G28" s="474">
        <v>3</v>
      </c>
      <c r="H28" s="848"/>
      <c r="I28" s="419" t="s">
        <v>27</v>
      </c>
      <c r="J28" s="851"/>
      <c r="K28" s="419" t="s">
        <v>27</v>
      </c>
      <c r="L28" s="851"/>
      <c r="M28" s="419" t="s">
        <v>27</v>
      </c>
      <c r="N28" s="848"/>
      <c r="O28" s="5">
        <v>395</v>
      </c>
      <c r="P28" s="849"/>
    </row>
    <row r="29" spans="1:16" ht="11.25" customHeight="1">
      <c r="A29" s="739" t="s">
        <v>28</v>
      </c>
      <c r="B29" s="47"/>
      <c r="C29" s="158">
        <v>8377</v>
      </c>
      <c r="D29" s="5"/>
      <c r="E29" s="158">
        <v>1221</v>
      </c>
      <c r="F29" s="848"/>
      <c r="G29" s="158">
        <v>1326</v>
      </c>
      <c r="H29" s="848"/>
      <c r="I29" s="5">
        <v>621</v>
      </c>
      <c r="J29" s="848"/>
      <c r="K29" s="5">
        <v>116</v>
      </c>
      <c r="L29" s="848"/>
      <c r="M29" s="5">
        <v>6</v>
      </c>
      <c r="N29" s="848"/>
      <c r="O29" s="5">
        <v>11668</v>
      </c>
      <c r="P29" s="849"/>
    </row>
    <row r="30" spans="1:16" ht="11.25" customHeight="1">
      <c r="A30" s="739" t="s">
        <v>29</v>
      </c>
      <c r="B30" s="47"/>
      <c r="C30" s="158">
        <v>2084</v>
      </c>
      <c r="D30" s="5"/>
      <c r="E30" s="158">
        <v>184</v>
      </c>
      <c r="F30" s="848"/>
      <c r="G30" s="158">
        <v>83</v>
      </c>
      <c r="H30" s="848"/>
      <c r="I30" s="5">
        <v>81</v>
      </c>
      <c r="J30" s="848"/>
      <c r="K30" s="5">
        <v>30</v>
      </c>
      <c r="L30" s="848"/>
      <c r="M30" s="5">
        <v>84</v>
      </c>
      <c r="N30" s="848"/>
      <c r="O30" s="5">
        <v>2547</v>
      </c>
      <c r="P30" s="850"/>
    </row>
    <row r="31" spans="1:16" ht="11.25" customHeight="1">
      <c r="A31" s="739" t="s">
        <v>152</v>
      </c>
      <c r="B31" s="47"/>
      <c r="C31" s="475">
        <v>4160</v>
      </c>
      <c r="D31" s="454"/>
      <c r="E31" s="475">
        <v>394</v>
      </c>
      <c r="F31" s="852"/>
      <c r="G31" s="475">
        <v>143</v>
      </c>
      <c r="H31" s="852"/>
      <c r="I31" s="454">
        <v>39</v>
      </c>
      <c r="J31" s="852"/>
      <c r="K31" s="118">
        <v>33</v>
      </c>
      <c r="L31" s="852"/>
      <c r="M31" s="454">
        <v>86</v>
      </c>
      <c r="N31" s="852"/>
      <c r="O31" s="454">
        <v>4860</v>
      </c>
      <c r="P31" s="925">
        <v>5</v>
      </c>
    </row>
    <row r="32" spans="1:16" ht="11.25" customHeight="1">
      <c r="A32" s="740" t="s">
        <v>142</v>
      </c>
      <c r="B32" s="47"/>
      <c r="C32" s="91">
        <v>68300</v>
      </c>
      <c r="D32" s="5"/>
      <c r="E32" s="91">
        <v>11100</v>
      </c>
      <c r="F32" s="848"/>
      <c r="G32" s="91">
        <v>8390</v>
      </c>
      <c r="H32" s="848"/>
      <c r="I32" s="5">
        <v>3680</v>
      </c>
      <c r="J32" s="848"/>
      <c r="K32" s="5">
        <v>2840</v>
      </c>
      <c r="L32" s="848"/>
      <c r="M32" s="5">
        <v>1850</v>
      </c>
      <c r="N32" s="848"/>
      <c r="O32" s="5">
        <v>96100</v>
      </c>
      <c r="P32" s="923">
        <v>5</v>
      </c>
    </row>
    <row r="33" spans="1:16" ht="11.25" customHeight="1">
      <c r="A33" s="739" t="s">
        <v>30</v>
      </c>
      <c r="B33" s="47"/>
      <c r="C33" s="167">
        <v>291</v>
      </c>
      <c r="D33" s="5"/>
      <c r="E33" s="167">
        <v>48</v>
      </c>
      <c r="F33" s="853"/>
      <c r="G33" s="167">
        <v>14</v>
      </c>
      <c r="H33" s="848"/>
      <c r="I33" s="5">
        <v>274</v>
      </c>
      <c r="J33" s="848"/>
      <c r="K33" s="419" t="s">
        <v>27</v>
      </c>
      <c r="L33" s="848"/>
      <c r="M33" s="474">
        <v>2</v>
      </c>
      <c r="N33" s="848"/>
      <c r="O33" s="5">
        <v>629</v>
      </c>
      <c r="P33" s="926">
        <v>5</v>
      </c>
    </row>
    <row r="34" spans="1:16" ht="11.25" customHeight="1">
      <c r="A34" s="741" t="s">
        <v>658</v>
      </c>
      <c r="B34" s="131"/>
      <c r="C34" s="233">
        <v>68500</v>
      </c>
      <c r="D34" s="476"/>
      <c r="E34" s="233">
        <v>11100</v>
      </c>
      <c r="F34" s="928">
        <v>7</v>
      </c>
      <c r="G34" s="233">
        <v>8400</v>
      </c>
      <c r="H34" s="927">
        <v>8</v>
      </c>
      <c r="I34" s="476">
        <v>3950</v>
      </c>
      <c r="J34" s="854"/>
      <c r="K34" s="476">
        <v>2840</v>
      </c>
      <c r="L34" s="927">
        <v>9</v>
      </c>
      <c r="M34" s="476">
        <v>1860</v>
      </c>
      <c r="N34" s="927">
        <v>10</v>
      </c>
      <c r="O34" s="476">
        <v>96700</v>
      </c>
      <c r="P34" s="927">
        <v>5</v>
      </c>
    </row>
    <row r="35" spans="1:16" ht="11.25" customHeight="1">
      <c r="A35" s="1087" t="s">
        <v>61</v>
      </c>
      <c r="B35" s="985"/>
      <c r="C35" s="985"/>
      <c r="D35" s="985"/>
      <c r="E35" s="985"/>
      <c r="F35" s="985"/>
      <c r="G35" s="985"/>
      <c r="H35" s="985"/>
      <c r="I35" s="985"/>
      <c r="J35" s="985"/>
      <c r="K35" s="985"/>
      <c r="L35" s="985"/>
      <c r="M35" s="985"/>
      <c r="N35" s="985"/>
      <c r="O35" s="985"/>
      <c r="P35" s="985"/>
    </row>
    <row r="36" spans="1:16" ht="22.5" customHeight="1">
      <c r="A36" s="1088" t="s">
        <v>796</v>
      </c>
      <c r="B36" s="987"/>
      <c r="C36" s="987"/>
      <c r="D36" s="987"/>
      <c r="E36" s="987"/>
      <c r="F36" s="987"/>
      <c r="G36" s="987"/>
      <c r="H36" s="987"/>
      <c r="I36" s="987"/>
      <c r="J36" s="987"/>
      <c r="K36" s="987"/>
      <c r="L36" s="987"/>
      <c r="M36" s="987"/>
      <c r="N36" s="987"/>
      <c r="O36" s="987"/>
      <c r="P36" s="987"/>
    </row>
    <row r="37" spans="1:16" ht="22.5" customHeight="1">
      <c r="A37" s="987" t="s">
        <v>613</v>
      </c>
      <c r="B37" s="987"/>
      <c r="C37" s="987"/>
      <c r="D37" s="987"/>
      <c r="E37" s="987"/>
      <c r="F37" s="987"/>
      <c r="G37" s="987"/>
      <c r="H37" s="987"/>
      <c r="I37" s="987"/>
      <c r="J37" s="987"/>
      <c r="K37" s="987"/>
      <c r="L37" s="987"/>
      <c r="M37" s="987"/>
      <c r="N37" s="987"/>
      <c r="O37" s="987"/>
      <c r="P37" s="987"/>
    </row>
    <row r="38" spans="1:16" ht="11.25" customHeight="1">
      <c r="A38" s="985" t="s">
        <v>202</v>
      </c>
      <c r="B38" s="985"/>
      <c r="C38" s="985"/>
      <c r="D38" s="985"/>
      <c r="E38" s="985"/>
      <c r="F38" s="985"/>
      <c r="G38" s="985"/>
      <c r="H38" s="985"/>
      <c r="I38" s="985"/>
      <c r="J38" s="985"/>
      <c r="K38" s="985"/>
      <c r="L38" s="985"/>
      <c r="M38" s="985"/>
      <c r="N38" s="985"/>
      <c r="O38" s="985"/>
      <c r="P38" s="985"/>
    </row>
    <row r="39" spans="1:16" ht="11.25" customHeight="1">
      <c r="A39" s="985" t="s">
        <v>144</v>
      </c>
      <c r="B39" s="985"/>
      <c r="C39" s="985"/>
      <c r="D39" s="985"/>
      <c r="E39" s="985"/>
      <c r="F39" s="985"/>
      <c r="G39" s="985"/>
      <c r="H39" s="985"/>
      <c r="I39" s="985"/>
      <c r="J39" s="985"/>
      <c r="K39" s="985"/>
      <c r="L39" s="985"/>
      <c r="M39" s="985"/>
      <c r="N39" s="985"/>
      <c r="O39" s="985"/>
      <c r="P39" s="985"/>
    </row>
    <row r="40" spans="1:16" ht="11.25" customHeight="1">
      <c r="A40" s="1089" t="s">
        <v>719</v>
      </c>
      <c r="B40" s="1089"/>
      <c r="C40" s="1089"/>
      <c r="D40" s="1089"/>
      <c r="E40" s="1089"/>
      <c r="F40" s="1089"/>
      <c r="G40" s="1089"/>
      <c r="H40" s="1089"/>
      <c r="I40" s="1089"/>
      <c r="J40" s="1089"/>
      <c r="K40" s="1089"/>
      <c r="L40" s="1089"/>
      <c r="M40" s="1089"/>
      <c r="N40" s="1089"/>
      <c r="O40" s="1089"/>
      <c r="P40" s="1089"/>
    </row>
    <row r="41" spans="1:16" ht="11.25" customHeight="1">
      <c r="A41" s="985" t="s">
        <v>657</v>
      </c>
      <c r="B41" s="985"/>
      <c r="C41" s="985"/>
      <c r="D41" s="985"/>
      <c r="E41" s="985"/>
      <c r="F41" s="985"/>
      <c r="G41" s="985"/>
      <c r="H41" s="985"/>
      <c r="I41" s="985"/>
      <c r="J41" s="985"/>
      <c r="K41" s="985"/>
      <c r="L41" s="985"/>
      <c r="M41" s="985"/>
      <c r="N41" s="985"/>
      <c r="O41" s="985"/>
      <c r="P41" s="985"/>
    </row>
    <row r="42" spans="1:16" ht="11.25" customHeight="1">
      <c r="A42" s="985" t="s">
        <v>773</v>
      </c>
      <c r="B42" s="985"/>
      <c r="C42" s="985"/>
      <c r="D42" s="985"/>
      <c r="E42" s="985"/>
      <c r="F42" s="985"/>
      <c r="G42" s="985"/>
      <c r="H42" s="985"/>
      <c r="I42" s="985"/>
      <c r="J42" s="985"/>
      <c r="K42" s="985"/>
      <c r="L42" s="985"/>
      <c r="M42" s="985"/>
      <c r="N42" s="985"/>
      <c r="O42" s="985"/>
      <c r="P42" s="985"/>
    </row>
    <row r="43" spans="1:16" ht="11.25" customHeight="1">
      <c r="A43" s="1059" t="s">
        <v>774</v>
      </c>
      <c r="B43" s="985"/>
      <c r="C43" s="985"/>
      <c r="D43" s="985"/>
      <c r="E43" s="985"/>
      <c r="F43" s="985"/>
      <c r="G43" s="985"/>
      <c r="H43" s="985"/>
      <c r="I43" s="985"/>
      <c r="J43" s="985"/>
      <c r="K43" s="985"/>
      <c r="L43" s="985"/>
      <c r="M43" s="985"/>
      <c r="N43" s="985"/>
      <c r="O43" s="985"/>
      <c r="P43" s="985"/>
    </row>
    <row r="44" spans="1:16" ht="11.25" customHeight="1">
      <c r="A44" s="985" t="s">
        <v>775</v>
      </c>
      <c r="B44" s="985"/>
      <c r="C44" s="985"/>
      <c r="D44" s="985"/>
      <c r="E44" s="985"/>
      <c r="F44" s="985"/>
      <c r="G44" s="985"/>
      <c r="H44" s="985"/>
      <c r="I44" s="985"/>
      <c r="J44" s="985"/>
      <c r="K44" s="985"/>
      <c r="L44" s="985"/>
      <c r="M44" s="985"/>
      <c r="N44" s="985"/>
      <c r="O44" s="985"/>
      <c r="P44" s="985"/>
    </row>
    <row r="45" spans="1:16" ht="11.25" customHeight="1">
      <c r="A45" s="985" t="s">
        <v>776</v>
      </c>
      <c r="B45" s="985"/>
      <c r="C45" s="985"/>
      <c r="D45" s="985"/>
      <c r="E45" s="985"/>
      <c r="F45" s="985"/>
      <c r="G45" s="985"/>
      <c r="H45" s="985"/>
      <c r="I45" s="985"/>
      <c r="J45" s="985"/>
      <c r="K45" s="985"/>
      <c r="L45" s="985"/>
      <c r="M45" s="985"/>
      <c r="N45" s="985"/>
      <c r="O45" s="985"/>
      <c r="P45" s="985"/>
    </row>
    <row r="46" spans="1:16" ht="11.25" customHeight="1"/>
    <row r="47" spans="1:16" ht="11.25" customHeight="1"/>
    <row r="48" spans="1:16"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sheetData>
  <mergeCells count="16">
    <mergeCell ref="A35:P35"/>
    <mergeCell ref="A36:P36"/>
    <mergeCell ref="A37:P37"/>
    <mergeCell ref="A45:P45"/>
    <mergeCell ref="A38:P38"/>
    <mergeCell ref="A39:P39"/>
    <mergeCell ref="A40:P40"/>
    <mergeCell ref="A41:P41"/>
    <mergeCell ref="A42:P42"/>
    <mergeCell ref="A43:P43"/>
    <mergeCell ref="A44:P44"/>
    <mergeCell ref="A1:P1"/>
    <mergeCell ref="A2:P2"/>
    <mergeCell ref="A4:P4"/>
    <mergeCell ref="A5:P5"/>
    <mergeCell ref="A3:P3"/>
  </mergeCells>
  <pageMargins left="0.5" right="0.5" top="0.75" bottom="0.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5"/>
  <sheetViews>
    <sheetView workbookViewId="0">
      <selection sqref="A1:E1"/>
    </sheetView>
  </sheetViews>
  <sheetFormatPr defaultRowHeight="15"/>
  <cols>
    <col min="1" max="1" width="56.7109375" customWidth="1"/>
    <col min="2" max="2" width="1.7109375" customWidth="1"/>
    <col min="3" max="3" width="10.7109375" customWidth="1"/>
    <col min="4" max="4" width="1.7109375" customWidth="1"/>
    <col min="5" max="5" width="10.7109375" customWidth="1"/>
  </cols>
  <sheetData>
    <row r="1" spans="1:6" ht="11.25" customHeight="1">
      <c r="A1" s="1091" t="s">
        <v>204</v>
      </c>
      <c r="B1" s="990"/>
      <c r="C1" s="990"/>
      <c r="D1" s="990"/>
      <c r="E1" s="990"/>
      <c r="F1" s="399"/>
    </row>
    <row r="2" spans="1:6" ht="11.25" customHeight="1">
      <c r="A2" s="1092" t="s">
        <v>205</v>
      </c>
      <c r="B2" s="990"/>
      <c r="C2" s="990"/>
      <c r="D2" s="990"/>
      <c r="E2" s="990"/>
      <c r="F2" s="400"/>
    </row>
    <row r="3" spans="1:6" ht="11.25" customHeight="1">
      <c r="A3" s="992"/>
      <c r="B3" s="990"/>
      <c r="C3" s="990"/>
      <c r="D3" s="990"/>
      <c r="E3" s="990"/>
      <c r="F3" s="48"/>
    </row>
    <row r="4" spans="1:6" ht="11.25" customHeight="1">
      <c r="A4" s="1092" t="s">
        <v>86</v>
      </c>
      <c r="B4" s="990"/>
      <c r="C4" s="990"/>
      <c r="D4" s="990"/>
      <c r="E4" s="990"/>
      <c r="F4" s="400"/>
    </row>
    <row r="5" spans="1:6" ht="11.25" customHeight="1">
      <c r="A5" s="1093"/>
      <c r="B5" s="1064"/>
      <c r="C5" s="1064"/>
      <c r="D5" s="1064"/>
      <c r="E5" s="1064"/>
    </row>
    <row r="6" spans="1:6" ht="11.25" customHeight="1">
      <c r="A6" s="624" t="s">
        <v>206</v>
      </c>
      <c r="B6" s="152"/>
      <c r="C6" s="564" t="s">
        <v>561</v>
      </c>
      <c r="D6" s="922"/>
      <c r="E6" s="564" t="s">
        <v>662</v>
      </c>
    </row>
    <row r="7" spans="1:6" ht="11.25" customHeight="1">
      <c r="A7" s="625" t="s">
        <v>207</v>
      </c>
      <c r="B7" s="49"/>
      <c r="C7" s="24">
        <v>71700</v>
      </c>
      <c r="D7" s="477"/>
      <c r="E7" s="24">
        <v>70000</v>
      </c>
    </row>
    <row r="8" spans="1:6" ht="11.25" customHeight="1">
      <c r="A8" s="626" t="s">
        <v>208</v>
      </c>
      <c r="B8" s="49"/>
      <c r="C8" s="24">
        <v>2980</v>
      </c>
      <c r="D8" s="477"/>
      <c r="E8" s="24">
        <v>2820</v>
      </c>
    </row>
    <row r="9" spans="1:6" ht="11.25" customHeight="1">
      <c r="A9" s="626" t="s">
        <v>209</v>
      </c>
      <c r="B9" s="49"/>
      <c r="C9" s="24">
        <v>15000</v>
      </c>
      <c r="D9" s="477"/>
      <c r="E9" s="24">
        <v>18300</v>
      </c>
      <c r="F9" s="50"/>
    </row>
    <row r="10" spans="1:6" ht="11.25" customHeight="1">
      <c r="A10" s="626" t="s">
        <v>210</v>
      </c>
      <c r="B10" s="49"/>
      <c r="C10" s="24">
        <v>106</v>
      </c>
      <c r="D10" s="477"/>
      <c r="E10" s="24">
        <v>157</v>
      </c>
      <c r="F10" s="50"/>
    </row>
    <row r="11" spans="1:6" ht="11.25" customHeight="1">
      <c r="A11" s="626" t="s">
        <v>211</v>
      </c>
      <c r="B11" s="49"/>
      <c r="C11" s="24">
        <v>1690</v>
      </c>
      <c r="D11" s="477"/>
      <c r="E11" s="24">
        <v>1930</v>
      </c>
      <c r="F11" s="50"/>
    </row>
    <row r="12" spans="1:6" ht="11.25" customHeight="1">
      <c r="A12" s="626" t="s">
        <v>212</v>
      </c>
      <c r="B12" s="49"/>
      <c r="C12" s="385">
        <v>880</v>
      </c>
      <c r="D12" s="478"/>
      <c r="E12" s="385">
        <v>867</v>
      </c>
      <c r="F12" s="50"/>
    </row>
    <row r="13" spans="1:6" ht="11.25" customHeight="1">
      <c r="A13" s="626" t="s">
        <v>213</v>
      </c>
      <c r="B13" s="49"/>
      <c r="C13" s="24"/>
      <c r="D13" s="477"/>
      <c r="E13" s="24"/>
      <c r="F13" s="50"/>
    </row>
    <row r="14" spans="1:6" ht="11.25" customHeight="1">
      <c r="A14" s="627" t="s">
        <v>214</v>
      </c>
      <c r="B14" s="49"/>
      <c r="C14" s="24">
        <v>44</v>
      </c>
      <c r="D14" s="477"/>
      <c r="E14" s="24">
        <v>54</v>
      </c>
      <c r="F14" s="50"/>
    </row>
    <row r="15" spans="1:6" ht="11.25" customHeight="1">
      <c r="A15" s="627" t="s">
        <v>215</v>
      </c>
      <c r="B15" s="49"/>
      <c r="C15" s="24">
        <v>662</v>
      </c>
      <c r="D15" s="477"/>
      <c r="E15" s="24">
        <v>561</v>
      </c>
      <c r="F15" s="50"/>
    </row>
    <row r="16" spans="1:6" ht="11.25" customHeight="1">
      <c r="A16" s="627" t="s">
        <v>216</v>
      </c>
      <c r="B16" s="49"/>
      <c r="C16" s="24">
        <v>661</v>
      </c>
      <c r="D16" s="477"/>
      <c r="E16" s="24">
        <v>248</v>
      </c>
      <c r="F16" s="50"/>
    </row>
    <row r="17" spans="1:6" ht="11.25" customHeight="1">
      <c r="A17" s="628" t="s">
        <v>217</v>
      </c>
      <c r="B17" s="49"/>
      <c r="C17" s="479">
        <v>672</v>
      </c>
      <c r="D17" s="480"/>
      <c r="E17" s="479">
        <v>1090</v>
      </c>
      <c r="F17" s="50"/>
    </row>
    <row r="18" spans="1:6" ht="11.25" customHeight="1">
      <c r="A18" s="629" t="s">
        <v>218</v>
      </c>
      <c r="B18" s="49"/>
      <c r="C18" s="24">
        <v>2040</v>
      </c>
      <c r="D18" s="477"/>
      <c r="E18" s="24">
        <v>1950</v>
      </c>
      <c r="F18" s="50"/>
    </row>
    <row r="19" spans="1:6" ht="11.25" customHeight="1">
      <c r="A19" s="626" t="s">
        <v>219</v>
      </c>
      <c r="B19" s="49"/>
      <c r="C19" s="559" t="s">
        <v>27</v>
      </c>
      <c r="D19" s="481"/>
      <c r="E19" s="559" t="s">
        <v>27</v>
      </c>
      <c r="F19" s="51"/>
    </row>
    <row r="20" spans="1:6" ht="11.25" customHeight="1">
      <c r="A20" s="626" t="s">
        <v>220</v>
      </c>
      <c r="B20" s="49"/>
      <c r="C20" s="385">
        <v>24</v>
      </c>
      <c r="D20" s="482"/>
      <c r="E20" s="385">
        <v>40</v>
      </c>
      <c r="F20" s="51"/>
    </row>
    <row r="21" spans="1:6" ht="11.25" customHeight="1">
      <c r="A21" s="630" t="s">
        <v>60</v>
      </c>
      <c r="B21" s="132"/>
      <c r="C21" s="479">
        <v>94500</v>
      </c>
      <c r="D21" s="480"/>
      <c r="E21" s="479">
        <v>96100</v>
      </c>
      <c r="F21" s="50"/>
    </row>
    <row r="22" spans="1:6" ht="11.25" customHeight="1">
      <c r="A22" s="1090" t="s">
        <v>61</v>
      </c>
      <c r="B22" s="1001"/>
      <c r="C22" s="1001"/>
      <c r="D22" s="1001"/>
      <c r="E22" s="1001"/>
      <c r="F22" s="50"/>
    </row>
    <row r="23" spans="1:6" ht="11.25" customHeight="1">
      <c r="A23" s="1094" t="s">
        <v>797</v>
      </c>
      <c r="B23" s="1070"/>
      <c r="C23" s="1070"/>
      <c r="D23" s="1070"/>
      <c r="E23" s="1070"/>
      <c r="F23" s="48"/>
    </row>
    <row r="24" spans="1:6" ht="11.25" customHeight="1">
      <c r="A24" s="1012" t="s">
        <v>143</v>
      </c>
      <c r="B24" s="986"/>
      <c r="C24" s="986"/>
      <c r="D24" s="986"/>
      <c r="E24" s="986"/>
      <c r="F24" s="48"/>
    </row>
    <row r="25" spans="1:6" ht="11.25" customHeight="1">
      <c r="A25" s="1012" t="s">
        <v>221</v>
      </c>
      <c r="B25" s="986"/>
      <c r="C25" s="986"/>
      <c r="D25" s="986"/>
      <c r="E25" s="986"/>
      <c r="F25" s="48"/>
    </row>
    <row r="26" spans="1:6" ht="11.25" customHeight="1">
      <c r="A26" s="1012" t="s">
        <v>777</v>
      </c>
      <c r="B26" s="986"/>
      <c r="C26" s="986"/>
      <c r="D26" s="986"/>
      <c r="E26" s="986"/>
      <c r="F26" s="48"/>
    </row>
    <row r="27" spans="1:6" ht="11.25" customHeight="1">
      <c r="A27" s="1012" t="s">
        <v>614</v>
      </c>
      <c r="B27" s="986"/>
      <c r="C27" s="986"/>
      <c r="D27" s="986"/>
      <c r="E27" s="986"/>
      <c r="F27" s="48"/>
    </row>
    <row r="28" spans="1:6" ht="11.25" customHeight="1">
      <c r="A28" s="1012" t="s">
        <v>222</v>
      </c>
      <c r="B28" s="986"/>
      <c r="C28" s="986"/>
      <c r="D28" s="986"/>
      <c r="E28" s="986"/>
      <c r="F28" s="52"/>
    </row>
    <row r="29" spans="1:6" ht="11.25" customHeight="1">
      <c r="A29" s="1012" t="s">
        <v>501</v>
      </c>
      <c r="B29" s="986"/>
      <c r="C29" s="986"/>
      <c r="D29" s="986"/>
      <c r="E29" s="986"/>
      <c r="F29" s="102"/>
    </row>
    <row r="30" spans="1:6" ht="11.25" customHeight="1">
      <c r="A30" s="1012" t="s">
        <v>223</v>
      </c>
      <c r="B30" s="986"/>
      <c r="C30" s="986"/>
      <c r="D30" s="986"/>
      <c r="E30" s="986"/>
      <c r="F30" s="48"/>
    </row>
    <row r="31" spans="1:6" s="447" customFormat="1" ht="11.25" customHeight="1">
      <c r="A31" s="1012" t="s">
        <v>659</v>
      </c>
      <c r="B31" s="986"/>
      <c r="C31" s="986"/>
      <c r="D31" s="986"/>
      <c r="E31" s="986"/>
      <c r="F31" s="461"/>
    </row>
    <row r="32" spans="1:6" ht="11.25" customHeight="1">
      <c r="A32" s="1012" t="s">
        <v>62</v>
      </c>
      <c r="B32" s="986"/>
      <c r="C32" s="986"/>
      <c r="D32" s="986"/>
      <c r="E32" s="986"/>
      <c r="F32" s="48"/>
    </row>
    <row r="33" spans="1:6" ht="11.25" customHeight="1">
      <c r="A33" s="1012" t="s">
        <v>224</v>
      </c>
      <c r="B33" s="986"/>
      <c r="C33" s="986"/>
      <c r="D33" s="986"/>
      <c r="E33" s="986"/>
      <c r="F33" s="48"/>
    </row>
    <row r="34" spans="1:6" ht="11.25" customHeight="1"/>
    <row r="35" spans="1:6" ht="11.25" customHeight="1"/>
  </sheetData>
  <mergeCells count="17">
    <mergeCell ref="A30:E30"/>
    <mergeCell ref="A31:E31"/>
    <mergeCell ref="A32:E32"/>
    <mergeCell ref="A33:E33"/>
    <mergeCell ref="A25:E25"/>
    <mergeCell ref="A26:E26"/>
    <mergeCell ref="A27:E27"/>
    <mergeCell ref="A28:E28"/>
    <mergeCell ref="A29:E29"/>
    <mergeCell ref="A22:E22"/>
    <mergeCell ref="A24:E24"/>
    <mergeCell ref="A1:E1"/>
    <mergeCell ref="A2:E2"/>
    <mergeCell ref="A3:E3"/>
    <mergeCell ref="A4:E4"/>
    <mergeCell ref="A5:E5"/>
    <mergeCell ref="A23:E23"/>
  </mergeCells>
  <pageMargins left="0.5" right="0.5" top="0.75" bottom="0.5"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70"/>
  <sheetViews>
    <sheetView topLeftCell="A4" workbookViewId="0">
      <selection activeCell="A56" sqref="A56"/>
    </sheetView>
  </sheetViews>
  <sheetFormatPr defaultColWidth="9.140625" defaultRowHeight="11.25"/>
  <cols>
    <col min="1" max="1" width="27.140625" style="3" bestFit="1" customWidth="1"/>
    <col min="2" max="2" width="1.7109375" style="3" customWidth="1"/>
    <col min="3" max="3" width="7.7109375" style="3" customWidth="1"/>
    <col min="4" max="4" width="1.7109375" style="3" customWidth="1"/>
    <col min="5" max="5" width="7.7109375" style="3" customWidth="1"/>
    <col min="6" max="7" width="1.7109375" style="3" customWidth="1"/>
    <col min="8" max="8" width="7.7109375" style="3" customWidth="1"/>
    <col min="9" max="9" width="1.7109375" style="3" customWidth="1"/>
    <col min="10" max="10" width="7.7109375" style="3" customWidth="1"/>
    <col min="11" max="16384" width="9.140625" style="3"/>
  </cols>
  <sheetData>
    <row r="1" spans="1:10" ht="11.25" customHeight="1">
      <c r="A1" s="1095" t="s">
        <v>315</v>
      </c>
      <c r="B1" s="1095"/>
      <c r="C1" s="1095"/>
      <c r="D1" s="1095"/>
      <c r="E1" s="1095"/>
      <c r="F1" s="1095"/>
      <c r="G1" s="1095"/>
      <c r="H1" s="1095"/>
      <c r="I1" s="1095"/>
      <c r="J1" s="1095"/>
    </row>
    <row r="2" spans="1:10" ht="11.25" customHeight="1">
      <c r="A2" s="1095" t="s">
        <v>621</v>
      </c>
      <c r="B2" s="1095"/>
      <c r="C2" s="1095"/>
      <c r="D2" s="1095"/>
      <c r="E2" s="1095"/>
      <c r="F2" s="1095"/>
      <c r="G2" s="1095"/>
      <c r="H2" s="1095"/>
      <c r="I2" s="1095"/>
      <c r="J2" s="1095"/>
    </row>
    <row r="3" spans="1:10" ht="11.25" customHeight="1">
      <c r="A3" s="1095" t="s">
        <v>316</v>
      </c>
      <c r="B3" s="1095"/>
      <c r="C3" s="1095"/>
      <c r="D3" s="1095"/>
      <c r="E3" s="1095"/>
      <c r="F3" s="1095"/>
      <c r="G3" s="1095"/>
      <c r="H3" s="1095"/>
      <c r="I3" s="1095"/>
      <c r="J3" s="1095"/>
    </row>
    <row r="4" spans="1:10" ht="11.25" customHeight="1">
      <c r="A4" s="1097"/>
      <c r="B4" s="1098"/>
      <c r="C4" s="1098"/>
      <c r="D4" s="1098"/>
      <c r="E4" s="1098"/>
      <c r="F4" s="1098"/>
      <c r="G4" s="1099"/>
      <c r="H4" s="1098"/>
      <c r="I4" s="1098"/>
      <c r="J4" s="1098"/>
    </row>
    <row r="5" spans="1:10" ht="11.25" customHeight="1">
      <c r="A5" s="631"/>
      <c r="B5" s="631"/>
      <c r="C5" s="1100" t="s">
        <v>561</v>
      </c>
      <c r="D5" s="1100"/>
      <c r="E5" s="1100"/>
      <c r="F5" s="1101"/>
      <c r="G5" s="631"/>
      <c r="H5" s="1096" t="s">
        <v>662</v>
      </c>
      <c r="I5" s="1096"/>
      <c r="J5" s="1096"/>
    </row>
    <row r="6" spans="1:10">
      <c r="A6" s="632" t="s">
        <v>593</v>
      </c>
      <c r="B6" s="632"/>
      <c r="C6" s="632" t="s">
        <v>66</v>
      </c>
      <c r="D6" s="560"/>
      <c r="E6" s="632" t="s">
        <v>480</v>
      </c>
      <c r="F6" s="632"/>
      <c r="G6" s="742"/>
      <c r="H6" s="632" t="s">
        <v>66</v>
      </c>
      <c r="I6" s="632"/>
      <c r="J6" s="632" t="s">
        <v>480</v>
      </c>
    </row>
    <row r="7" spans="1:10">
      <c r="A7" s="633" t="s">
        <v>502</v>
      </c>
      <c r="B7" s="65"/>
      <c r="C7" s="198">
        <v>1</v>
      </c>
      <c r="D7" s="134"/>
      <c r="E7" s="198">
        <v>412</v>
      </c>
      <c r="F7" s="92"/>
      <c r="G7" s="92"/>
      <c r="H7" s="198">
        <v>1</v>
      </c>
      <c r="I7" s="67"/>
      <c r="J7" s="198">
        <v>487</v>
      </c>
    </row>
    <row r="8" spans="1:10">
      <c r="A8" s="633" t="s">
        <v>318</v>
      </c>
      <c r="B8" s="65"/>
      <c r="C8" s="198">
        <v>2</v>
      </c>
      <c r="D8" s="134"/>
      <c r="E8" s="198">
        <v>813</v>
      </c>
      <c r="F8" s="92"/>
      <c r="G8" s="92"/>
      <c r="H8" s="198">
        <v>1</v>
      </c>
      <c r="I8" s="67"/>
      <c r="J8" s="198">
        <v>662</v>
      </c>
    </row>
    <row r="9" spans="1:10">
      <c r="A9" s="633" t="s">
        <v>319</v>
      </c>
      <c r="B9" s="65"/>
      <c r="C9" s="198">
        <v>38</v>
      </c>
      <c r="D9" s="134"/>
      <c r="E9" s="198">
        <v>6242</v>
      </c>
      <c r="F9" s="92"/>
      <c r="G9" s="92"/>
      <c r="H9" s="198">
        <v>53</v>
      </c>
      <c r="I9" s="67"/>
      <c r="J9" s="198">
        <v>14378</v>
      </c>
    </row>
    <row r="10" spans="1:10">
      <c r="A10" s="633" t="s">
        <v>568</v>
      </c>
      <c r="B10" s="65"/>
      <c r="C10" s="198">
        <v>3</v>
      </c>
      <c r="D10" s="134"/>
      <c r="E10" s="198">
        <v>249</v>
      </c>
      <c r="F10" s="92"/>
      <c r="G10" s="92"/>
      <c r="H10" s="192">
        <v>1</v>
      </c>
      <c r="I10" s="192"/>
      <c r="J10" s="198">
        <v>112</v>
      </c>
    </row>
    <row r="11" spans="1:10">
      <c r="A11" s="633" t="s">
        <v>321</v>
      </c>
      <c r="B11" s="65"/>
      <c r="C11" s="192">
        <v>845</v>
      </c>
      <c r="D11" s="282"/>
      <c r="E11" s="198">
        <v>120824</v>
      </c>
      <c r="F11" s="282" t="s">
        <v>14</v>
      </c>
      <c r="G11" s="92"/>
      <c r="H11" s="192">
        <v>725</v>
      </c>
      <c r="I11" s="192"/>
      <c r="J11" s="198">
        <v>100345</v>
      </c>
    </row>
    <row r="12" spans="1:10">
      <c r="A12" s="633" t="s">
        <v>322</v>
      </c>
      <c r="B12" s="65"/>
      <c r="C12" s="198">
        <v>2</v>
      </c>
      <c r="D12" s="68"/>
      <c r="E12" s="198">
        <v>585</v>
      </c>
      <c r="F12" s="92"/>
      <c r="G12" s="92"/>
      <c r="H12" s="198">
        <v>2</v>
      </c>
      <c r="I12" s="67"/>
      <c r="J12" s="198">
        <v>511</v>
      </c>
    </row>
    <row r="13" spans="1:10">
      <c r="A13" s="633" t="s">
        <v>323</v>
      </c>
      <c r="B13" s="65"/>
      <c r="C13" s="198">
        <v>3</v>
      </c>
      <c r="D13" s="135"/>
      <c r="E13" s="198">
        <v>749</v>
      </c>
      <c r="F13" s="92"/>
      <c r="G13" s="92"/>
      <c r="H13" s="198">
        <v>2</v>
      </c>
      <c r="I13" s="67"/>
      <c r="J13" s="198">
        <v>445</v>
      </c>
    </row>
    <row r="14" spans="1:10">
      <c r="A14" s="633" t="s">
        <v>324</v>
      </c>
      <c r="B14" s="65"/>
      <c r="C14" s="198">
        <v>2</v>
      </c>
      <c r="D14" s="134"/>
      <c r="E14" s="198">
        <v>1802</v>
      </c>
      <c r="F14" s="92"/>
      <c r="G14" s="92"/>
      <c r="H14" s="198">
        <v>1</v>
      </c>
      <c r="I14" s="67"/>
      <c r="J14" s="198">
        <v>954</v>
      </c>
    </row>
    <row r="15" spans="1:10">
      <c r="A15" s="633" t="s">
        <v>326</v>
      </c>
      <c r="B15" s="65"/>
      <c r="C15" s="198">
        <v>1</v>
      </c>
      <c r="D15" s="134"/>
      <c r="E15" s="198">
        <v>548</v>
      </c>
      <c r="F15" s="92"/>
      <c r="G15" s="92"/>
      <c r="H15" s="198">
        <v>1</v>
      </c>
      <c r="I15" s="67"/>
      <c r="J15" s="198">
        <v>533</v>
      </c>
    </row>
    <row r="16" spans="1:10">
      <c r="A16" s="633" t="s">
        <v>327</v>
      </c>
      <c r="B16" s="65"/>
      <c r="C16" s="932" t="s">
        <v>472</v>
      </c>
      <c r="D16" s="134"/>
      <c r="E16" s="198">
        <v>222</v>
      </c>
      <c r="F16" s="92"/>
      <c r="G16" s="92"/>
      <c r="H16" s="192">
        <v>1</v>
      </c>
      <c r="I16" s="192"/>
      <c r="J16" s="198">
        <v>526</v>
      </c>
    </row>
    <row r="17" spans="1:10">
      <c r="A17" s="633" t="s">
        <v>328</v>
      </c>
      <c r="B17" s="65"/>
      <c r="C17" s="198">
        <v>1</v>
      </c>
      <c r="D17" s="134"/>
      <c r="E17" s="198">
        <v>259</v>
      </c>
      <c r="F17" s="92"/>
      <c r="G17" s="92"/>
      <c r="H17" s="192">
        <v>2</v>
      </c>
      <c r="I17" s="192"/>
      <c r="J17" s="198">
        <v>498</v>
      </c>
    </row>
    <row r="18" spans="1:10">
      <c r="A18" s="633" t="s">
        <v>329</v>
      </c>
      <c r="B18" s="65"/>
      <c r="C18" s="198">
        <v>14</v>
      </c>
      <c r="D18" s="134"/>
      <c r="E18" s="198">
        <v>1269</v>
      </c>
      <c r="F18" s="92"/>
      <c r="G18" s="92"/>
      <c r="H18" s="932" t="s">
        <v>472</v>
      </c>
      <c r="I18" s="67"/>
      <c r="J18" s="198">
        <v>38</v>
      </c>
    </row>
    <row r="19" spans="1:10">
      <c r="A19" s="633" t="s">
        <v>330</v>
      </c>
      <c r="B19" s="65"/>
      <c r="C19" s="198">
        <v>1</v>
      </c>
      <c r="D19" s="134"/>
      <c r="E19" s="198">
        <v>128</v>
      </c>
      <c r="F19" s="92"/>
      <c r="G19" s="92"/>
      <c r="H19" s="931" t="s">
        <v>472</v>
      </c>
      <c r="I19" s="192"/>
      <c r="J19" s="198">
        <v>28</v>
      </c>
    </row>
    <row r="20" spans="1:10">
      <c r="A20" s="633" t="s">
        <v>392</v>
      </c>
      <c r="B20" s="65"/>
      <c r="C20" s="198">
        <v>1</v>
      </c>
      <c r="D20" s="134"/>
      <c r="E20" s="198">
        <v>353</v>
      </c>
      <c r="F20" s="92"/>
      <c r="G20" s="92"/>
      <c r="H20" s="931" t="s">
        <v>472</v>
      </c>
      <c r="I20" s="192"/>
      <c r="J20" s="198">
        <v>20</v>
      </c>
    </row>
    <row r="21" spans="1:10">
      <c r="A21" s="633" t="s">
        <v>515</v>
      </c>
      <c r="B21" s="65"/>
      <c r="C21" s="198">
        <v>1</v>
      </c>
      <c r="D21" s="134"/>
      <c r="E21" s="198">
        <v>441</v>
      </c>
      <c r="F21" s="92"/>
      <c r="G21" s="92"/>
      <c r="H21" s="931" t="s">
        <v>472</v>
      </c>
      <c r="I21" s="192"/>
      <c r="J21" s="198">
        <v>91</v>
      </c>
    </row>
    <row r="22" spans="1:10">
      <c r="A22" s="633" t="s">
        <v>332</v>
      </c>
      <c r="B22" s="65"/>
      <c r="C22" s="198">
        <v>1</v>
      </c>
      <c r="D22" s="134"/>
      <c r="E22" s="198">
        <v>155</v>
      </c>
      <c r="F22" s="92"/>
      <c r="G22" s="92"/>
      <c r="H22" s="932" t="s">
        <v>472</v>
      </c>
      <c r="I22" s="67"/>
      <c r="J22" s="198">
        <v>176</v>
      </c>
    </row>
    <row r="23" spans="1:10">
      <c r="A23" s="633" t="s">
        <v>333</v>
      </c>
      <c r="B23" s="65"/>
      <c r="C23" s="192">
        <v>14</v>
      </c>
      <c r="D23" s="134"/>
      <c r="E23" s="198">
        <v>2283</v>
      </c>
      <c r="F23" s="92"/>
      <c r="G23" s="92"/>
      <c r="H23" s="198">
        <v>18</v>
      </c>
      <c r="I23" s="67"/>
      <c r="J23" s="198">
        <v>2824</v>
      </c>
    </row>
    <row r="24" spans="1:10">
      <c r="A24" s="633" t="s">
        <v>334</v>
      </c>
      <c r="B24" s="65"/>
      <c r="C24" s="198">
        <v>14</v>
      </c>
      <c r="D24" s="135"/>
      <c r="E24" s="198">
        <v>2046</v>
      </c>
      <c r="F24" s="92"/>
      <c r="G24" s="92"/>
      <c r="H24" s="192">
        <v>12</v>
      </c>
      <c r="I24" s="192"/>
      <c r="J24" s="198">
        <v>1958</v>
      </c>
    </row>
    <row r="25" spans="1:10">
      <c r="A25" s="633" t="s">
        <v>443</v>
      </c>
      <c r="B25" s="65"/>
      <c r="C25" s="861" t="s">
        <v>27</v>
      </c>
      <c r="D25" s="244"/>
      <c r="E25" s="861" t="s">
        <v>27</v>
      </c>
      <c r="F25" s="92"/>
      <c r="G25" s="92"/>
      <c r="H25" s="198">
        <v>3</v>
      </c>
      <c r="I25" s="67"/>
      <c r="J25" s="198">
        <v>798</v>
      </c>
    </row>
    <row r="26" spans="1:10">
      <c r="A26" s="633" t="s">
        <v>503</v>
      </c>
      <c r="B26" s="65"/>
      <c r="C26" s="198">
        <v>8</v>
      </c>
      <c r="D26" s="134"/>
      <c r="E26" s="198">
        <v>877</v>
      </c>
      <c r="F26" s="92"/>
      <c r="G26" s="92"/>
      <c r="H26" s="931" t="s">
        <v>472</v>
      </c>
      <c r="I26" s="192"/>
      <c r="J26" s="198">
        <v>360</v>
      </c>
    </row>
    <row r="27" spans="1:10">
      <c r="A27" s="633" t="s">
        <v>335</v>
      </c>
      <c r="B27" s="65"/>
      <c r="C27" s="192">
        <v>56</v>
      </c>
      <c r="D27" s="134"/>
      <c r="E27" s="198">
        <v>11197</v>
      </c>
      <c r="F27" s="92"/>
      <c r="G27" s="92"/>
      <c r="H27" s="198">
        <v>78</v>
      </c>
      <c r="I27" s="67"/>
      <c r="J27" s="198">
        <v>15401</v>
      </c>
    </row>
    <row r="28" spans="1:10">
      <c r="A28" s="633" t="s">
        <v>504</v>
      </c>
      <c r="B28" s="65"/>
      <c r="C28" s="198">
        <v>1</v>
      </c>
      <c r="D28" s="134"/>
      <c r="E28" s="198">
        <v>74</v>
      </c>
      <c r="F28" s="92"/>
      <c r="G28" s="92"/>
      <c r="H28" s="931" t="s">
        <v>472</v>
      </c>
      <c r="I28" s="192"/>
      <c r="J28" s="198">
        <v>7</v>
      </c>
    </row>
    <row r="29" spans="1:10">
      <c r="A29" s="633" t="s">
        <v>643</v>
      </c>
      <c r="B29" s="65"/>
      <c r="C29" s="861" t="s">
        <v>27</v>
      </c>
      <c r="D29" s="244"/>
      <c r="E29" s="861" t="s">
        <v>27</v>
      </c>
      <c r="F29" s="92"/>
      <c r="G29" s="92"/>
      <c r="H29" s="198">
        <v>2</v>
      </c>
      <c r="I29" s="67"/>
      <c r="J29" s="198">
        <v>306</v>
      </c>
    </row>
    <row r="30" spans="1:10">
      <c r="A30" s="633" t="s">
        <v>680</v>
      </c>
      <c r="B30" s="65"/>
      <c r="C30" s="932" t="s">
        <v>472</v>
      </c>
      <c r="D30" s="134"/>
      <c r="E30" s="198">
        <v>169</v>
      </c>
      <c r="F30" s="92"/>
      <c r="G30" s="92"/>
      <c r="H30" s="198">
        <v>1</v>
      </c>
      <c r="I30" s="67"/>
      <c r="J30" s="198">
        <v>588</v>
      </c>
    </row>
    <row r="31" spans="1:10">
      <c r="A31" s="633" t="s">
        <v>517</v>
      </c>
      <c r="B31" s="65"/>
      <c r="C31" s="932" t="s">
        <v>472</v>
      </c>
      <c r="D31" s="135"/>
      <c r="E31" s="198">
        <v>264</v>
      </c>
      <c r="F31" s="92"/>
      <c r="G31" s="92"/>
      <c r="H31" s="192">
        <v>3</v>
      </c>
      <c r="I31" s="192"/>
      <c r="J31" s="198">
        <v>413</v>
      </c>
    </row>
    <row r="32" spans="1:10">
      <c r="A32" s="633" t="s">
        <v>336</v>
      </c>
      <c r="B32" s="65"/>
      <c r="C32" s="198">
        <v>3</v>
      </c>
      <c r="D32" s="135"/>
      <c r="E32" s="198">
        <v>1159</v>
      </c>
      <c r="F32" s="92"/>
      <c r="G32" s="92"/>
      <c r="H32" s="198">
        <v>1</v>
      </c>
      <c r="I32" s="67"/>
      <c r="J32" s="198">
        <v>627</v>
      </c>
    </row>
    <row r="33" spans="1:10">
      <c r="A33" s="633" t="s">
        <v>518</v>
      </c>
      <c r="B33" s="65"/>
      <c r="C33" s="932" t="s">
        <v>472</v>
      </c>
      <c r="D33" s="134"/>
      <c r="E33" s="198">
        <v>486</v>
      </c>
      <c r="F33" s="92"/>
      <c r="G33" s="92"/>
      <c r="H33" s="198">
        <v>2</v>
      </c>
      <c r="I33" s="67"/>
      <c r="J33" s="198">
        <v>449</v>
      </c>
    </row>
    <row r="34" spans="1:10">
      <c r="A34" s="633" t="s">
        <v>458</v>
      </c>
      <c r="B34" s="65"/>
      <c r="C34" s="198">
        <v>2</v>
      </c>
      <c r="D34" s="134"/>
      <c r="E34" s="244">
        <v>574</v>
      </c>
      <c r="F34" s="92"/>
      <c r="G34" s="92"/>
      <c r="H34" s="198">
        <v>5</v>
      </c>
      <c r="I34" s="67"/>
      <c r="J34" s="198">
        <v>1631</v>
      </c>
    </row>
    <row r="35" spans="1:10">
      <c r="A35" s="633" t="s">
        <v>339</v>
      </c>
      <c r="B35" s="65"/>
      <c r="C35" s="198">
        <v>1</v>
      </c>
      <c r="D35" s="134"/>
      <c r="E35" s="198">
        <v>186</v>
      </c>
      <c r="F35" s="92"/>
      <c r="G35" s="92"/>
      <c r="H35" s="932" t="s">
        <v>472</v>
      </c>
      <c r="I35" s="67"/>
      <c r="J35" s="198">
        <v>95</v>
      </c>
    </row>
    <row r="36" spans="1:10">
      <c r="A36" s="633" t="s">
        <v>554</v>
      </c>
      <c r="B36" s="65"/>
      <c r="C36" s="192">
        <v>1</v>
      </c>
      <c r="D36" s="134"/>
      <c r="E36" s="198">
        <v>312</v>
      </c>
      <c r="F36" s="92"/>
      <c r="G36" s="92"/>
      <c r="H36" s="932" t="s">
        <v>472</v>
      </c>
      <c r="I36" s="67"/>
      <c r="J36" s="198">
        <v>215</v>
      </c>
    </row>
    <row r="37" spans="1:10">
      <c r="A37" s="633" t="s">
        <v>374</v>
      </c>
      <c r="B37" s="65"/>
      <c r="C37" s="192">
        <v>1</v>
      </c>
      <c r="D37" s="134"/>
      <c r="E37" s="198">
        <v>393</v>
      </c>
      <c r="F37" s="92"/>
      <c r="G37" s="92"/>
      <c r="H37" s="932" t="s">
        <v>472</v>
      </c>
      <c r="I37" s="67"/>
      <c r="J37" s="198">
        <v>87</v>
      </c>
    </row>
    <row r="38" spans="1:10">
      <c r="A38" s="633" t="s">
        <v>340</v>
      </c>
      <c r="B38" s="65"/>
      <c r="C38" s="192">
        <v>1</v>
      </c>
      <c r="D38" s="134"/>
      <c r="E38" s="198">
        <v>186</v>
      </c>
      <c r="F38" s="92"/>
      <c r="G38" s="92"/>
      <c r="H38" s="931" t="s">
        <v>472</v>
      </c>
      <c r="I38" s="192"/>
      <c r="J38" s="198">
        <v>89</v>
      </c>
    </row>
    <row r="39" spans="1:10">
      <c r="A39" s="633" t="s">
        <v>341</v>
      </c>
      <c r="B39" s="65"/>
      <c r="C39" s="932" t="s">
        <v>472</v>
      </c>
      <c r="D39" s="134"/>
      <c r="E39" s="198">
        <v>12</v>
      </c>
      <c r="F39" s="92"/>
      <c r="G39" s="92"/>
      <c r="H39" s="192">
        <v>1</v>
      </c>
      <c r="I39" s="192"/>
      <c r="J39" s="198">
        <v>122</v>
      </c>
    </row>
    <row r="40" spans="1:10">
      <c r="A40" s="633" t="s">
        <v>342</v>
      </c>
      <c r="B40" s="65"/>
      <c r="C40" s="932" t="s">
        <v>472</v>
      </c>
      <c r="D40" s="134"/>
      <c r="E40" s="198">
        <v>123</v>
      </c>
      <c r="F40" s="92"/>
      <c r="G40" s="92"/>
      <c r="H40" s="192">
        <v>10</v>
      </c>
      <c r="I40" s="192"/>
      <c r="J40" s="198">
        <v>1684</v>
      </c>
    </row>
    <row r="41" spans="1:10">
      <c r="A41" s="633" t="s">
        <v>343</v>
      </c>
      <c r="B41" s="65"/>
      <c r="C41" s="198">
        <v>1</v>
      </c>
      <c r="D41" s="134"/>
      <c r="E41" s="198">
        <v>185</v>
      </c>
      <c r="F41" s="92"/>
      <c r="G41" s="92"/>
      <c r="H41" s="932" t="s">
        <v>472</v>
      </c>
      <c r="I41" s="67"/>
      <c r="J41" s="198">
        <v>141</v>
      </c>
    </row>
    <row r="42" spans="1:10">
      <c r="A42" s="633" t="s">
        <v>344</v>
      </c>
      <c r="B42" s="65"/>
      <c r="C42" s="198">
        <v>1</v>
      </c>
      <c r="D42" s="134"/>
      <c r="E42" s="198">
        <v>588</v>
      </c>
      <c r="F42" s="92"/>
      <c r="G42" s="92"/>
      <c r="H42" s="192">
        <v>2</v>
      </c>
      <c r="I42" s="192"/>
      <c r="J42" s="198">
        <v>573</v>
      </c>
    </row>
    <row r="43" spans="1:10">
      <c r="A43" s="633" t="s">
        <v>345</v>
      </c>
      <c r="B43" s="65"/>
      <c r="C43" s="198">
        <v>7</v>
      </c>
      <c r="D43" s="135"/>
      <c r="E43" s="198">
        <v>3974</v>
      </c>
      <c r="F43" s="92"/>
      <c r="G43" s="92"/>
      <c r="H43" s="198">
        <v>2</v>
      </c>
      <c r="I43" s="67"/>
      <c r="J43" s="198">
        <v>264</v>
      </c>
    </row>
    <row r="44" spans="1:10">
      <c r="A44" s="695" t="s">
        <v>819</v>
      </c>
      <c r="B44" s="65"/>
      <c r="C44" s="198">
        <v>7</v>
      </c>
      <c r="D44" s="135"/>
      <c r="E44" s="198">
        <v>3802</v>
      </c>
      <c r="F44" s="282" t="s">
        <v>14</v>
      </c>
      <c r="G44" s="813"/>
      <c r="H44" s="198">
        <v>7</v>
      </c>
      <c r="I44" s="67"/>
      <c r="J44" s="198">
        <v>3512</v>
      </c>
    </row>
    <row r="45" spans="1:10">
      <c r="A45" s="913" t="s">
        <v>778</v>
      </c>
      <c r="B45" s="486"/>
      <c r="C45" s="488">
        <v>1035</v>
      </c>
      <c r="D45" s="814"/>
      <c r="E45" s="488">
        <v>163941</v>
      </c>
      <c r="F45" s="929" t="s">
        <v>14</v>
      </c>
      <c r="G45" s="744"/>
      <c r="H45" s="488">
        <v>940</v>
      </c>
      <c r="I45" s="136"/>
      <c r="J45" s="488">
        <v>151947</v>
      </c>
    </row>
    <row r="46" spans="1:10">
      <c r="A46" s="633" t="s">
        <v>346</v>
      </c>
      <c r="B46" s="96"/>
      <c r="C46" s="67"/>
      <c r="D46" s="134"/>
      <c r="E46" s="67"/>
      <c r="F46" s="134"/>
      <c r="G46" s="134"/>
      <c r="H46" s="67"/>
      <c r="I46" s="67"/>
      <c r="J46" s="67"/>
    </row>
    <row r="47" spans="1:10">
      <c r="A47" s="913" t="s">
        <v>502</v>
      </c>
      <c r="B47" s="65"/>
      <c r="C47" s="198">
        <v>24</v>
      </c>
      <c r="D47" s="134"/>
      <c r="E47" s="198">
        <v>1188</v>
      </c>
      <c r="F47" s="92"/>
      <c r="G47" s="92"/>
      <c r="H47" s="932" t="s">
        <v>472</v>
      </c>
      <c r="I47" s="67"/>
      <c r="J47" s="198">
        <v>36</v>
      </c>
    </row>
    <row r="48" spans="1:10">
      <c r="A48" s="913" t="s">
        <v>320</v>
      </c>
      <c r="B48" s="65"/>
      <c r="C48" s="244">
        <v>3</v>
      </c>
      <c r="D48" s="134"/>
      <c r="E48" s="244">
        <v>174</v>
      </c>
      <c r="F48" s="92"/>
      <c r="G48" s="92"/>
      <c r="H48" s="861" t="s">
        <v>27</v>
      </c>
      <c r="I48" s="244"/>
      <c r="J48" s="861" t="s">
        <v>27</v>
      </c>
    </row>
    <row r="49" spans="1:11">
      <c r="A49" s="913" t="s">
        <v>570</v>
      </c>
      <c r="B49" s="65"/>
      <c r="C49" s="244">
        <v>19</v>
      </c>
      <c r="D49" s="134"/>
      <c r="E49" s="244">
        <v>2331</v>
      </c>
      <c r="F49" s="92"/>
      <c r="G49" s="92"/>
      <c r="H49" s="244">
        <v>18</v>
      </c>
      <c r="I49" s="244"/>
      <c r="J49" s="244">
        <v>2378</v>
      </c>
    </row>
    <row r="50" spans="1:11">
      <c r="A50" s="913" t="s">
        <v>571</v>
      </c>
      <c r="B50" s="65"/>
      <c r="C50" s="244">
        <v>10</v>
      </c>
      <c r="D50" s="91"/>
      <c r="E50" s="244">
        <v>672</v>
      </c>
      <c r="F50" s="310"/>
      <c r="G50" s="310"/>
      <c r="H50" s="932" t="s">
        <v>472</v>
      </c>
      <c r="I50" s="67"/>
      <c r="J50" s="198">
        <v>12</v>
      </c>
    </row>
    <row r="51" spans="1:11" ht="11.25" customHeight="1">
      <c r="A51" s="914" t="s">
        <v>681</v>
      </c>
      <c r="C51" s="861" t="s">
        <v>27</v>
      </c>
      <c r="D51" s="244"/>
      <c r="E51" s="861" t="s">
        <v>27</v>
      </c>
      <c r="F51" s="310"/>
      <c r="G51" s="310"/>
      <c r="H51" s="198">
        <v>2</v>
      </c>
      <c r="I51" s="67"/>
      <c r="J51" s="198">
        <v>154</v>
      </c>
    </row>
    <row r="52" spans="1:11">
      <c r="A52" s="913" t="s">
        <v>572</v>
      </c>
      <c r="B52" s="65"/>
      <c r="C52" s="198">
        <v>18</v>
      </c>
      <c r="D52" s="135"/>
      <c r="E52" s="198">
        <v>3277</v>
      </c>
      <c r="F52" s="286"/>
      <c r="G52" s="286"/>
      <c r="H52" s="861" t="s">
        <v>27</v>
      </c>
      <c r="I52" s="244"/>
      <c r="J52" s="861" t="s">
        <v>27</v>
      </c>
    </row>
    <row r="53" spans="1:11">
      <c r="A53" s="913" t="s">
        <v>573</v>
      </c>
      <c r="B53" s="133"/>
      <c r="C53" s="192">
        <v>14</v>
      </c>
      <c r="D53" s="134"/>
      <c r="E53" s="198">
        <v>2581</v>
      </c>
      <c r="F53" s="92"/>
      <c r="G53" s="92"/>
      <c r="H53" s="861" t="s">
        <v>27</v>
      </c>
      <c r="I53" s="244"/>
      <c r="J53" s="861" t="s">
        <v>27</v>
      </c>
    </row>
    <row r="54" spans="1:11">
      <c r="A54" s="913" t="s">
        <v>371</v>
      </c>
      <c r="B54" s="65"/>
      <c r="C54" s="198">
        <v>14</v>
      </c>
      <c r="D54" s="134"/>
      <c r="E54" s="198">
        <v>672</v>
      </c>
      <c r="F54" s="92"/>
      <c r="G54" s="92"/>
      <c r="H54" s="244">
        <v>1</v>
      </c>
      <c r="I54" s="244"/>
      <c r="J54" s="244">
        <v>147</v>
      </c>
    </row>
    <row r="55" spans="1:11">
      <c r="A55" s="913" t="s">
        <v>336</v>
      </c>
      <c r="B55" s="65"/>
      <c r="C55" s="861" t="s">
        <v>27</v>
      </c>
      <c r="D55" s="244"/>
      <c r="E55" s="861" t="s">
        <v>27</v>
      </c>
      <c r="F55" s="310"/>
      <c r="G55" s="310"/>
      <c r="H55" s="192">
        <v>1</v>
      </c>
      <c r="I55" s="192"/>
      <c r="J55" s="198">
        <v>264</v>
      </c>
    </row>
    <row r="56" spans="1:11">
      <c r="A56" s="913" t="s">
        <v>682</v>
      </c>
      <c r="B56" s="65"/>
      <c r="C56" s="861" t="s">
        <v>27</v>
      </c>
      <c r="D56" s="244"/>
      <c r="E56" s="861" t="s">
        <v>27</v>
      </c>
      <c r="F56" s="310"/>
      <c r="G56" s="310"/>
      <c r="H56" s="198">
        <v>3</v>
      </c>
      <c r="I56" s="67"/>
      <c r="J56" s="198">
        <v>239</v>
      </c>
    </row>
    <row r="57" spans="1:11">
      <c r="A57" s="913" t="s">
        <v>343</v>
      </c>
      <c r="B57" s="65"/>
      <c r="C57" s="198">
        <v>4</v>
      </c>
      <c r="D57" s="68"/>
      <c r="E57" s="198">
        <v>457</v>
      </c>
      <c r="F57" s="92"/>
      <c r="G57" s="92"/>
      <c r="H57" s="198">
        <v>1</v>
      </c>
      <c r="I57" s="67"/>
      <c r="J57" s="198">
        <v>153</v>
      </c>
    </row>
    <row r="58" spans="1:11">
      <c r="A58" s="856" t="s">
        <v>820</v>
      </c>
      <c r="B58" s="484"/>
      <c r="C58" s="931" t="s">
        <v>472</v>
      </c>
      <c r="D58" s="816"/>
      <c r="E58" s="489">
        <v>25</v>
      </c>
      <c r="F58" s="817"/>
      <c r="G58" s="813"/>
      <c r="H58" s="931" t="s">
        <v>472</v>
      </c>
      <c r="I58" s="765"/>
      <c r="J58" s="489">
        <v>274</v>
      </c>
    </row>
    <row r="59" spans="1:11">
      <c r="A59" s="913" t="s">
        <v>778</v>
      </c>
      <c r="B59" s="486"/>
      <c r="C59" s="488">
        <v>106</v>
      </c>
      <c r="D59" s="818"/>
      <c r="E59" s="488">
        <v>11380</v>
      </c>
      <c r="F59" s="165"/>
      <c r="G59" s="744"/>
      <c r="H59" s="488">
        <v>27</v>
      </c>
      <c r="I59" s="136"/>
      <c r="J59" s="488">
        <v>3657</v>
      </c>
      <c r="K59" s="143"/>
    </row>
    <row r="60" spans="1:11" ht="11.25" customHeight="1">
      <c r="A60" s="915" t="s">
        <v>779</v>
      </c>
      <c r="B60" s="485"/>
      <c r="C60" s="489">
        <v>1141</v>
      </c>
      <c r="D60" s="93"/>
      <c r="E60" s="489">
        <v>175321</v>
      </c>
      <c r="F60" s="930" t="s">
        <v>14</v>
      </c>
      <c r="G60" s="813"/>
      <c r="H60" s="489">
        <v>967</v>
      </c>
      <c r="I60" s="483"/>
      <c r="J60" s="489">
        <v>155603</v>
      </c>
    </row>
    <row r="61" spans="1:11" ht="11.25" customHeight="1">
      <c r="A61" s="1102" t="s">
        <v>620</v>
      </c>
      <c r="B61" s="1001"/>
      <c r="C61" s="1001"/>
      <c r="D61" s="1001"/>
      <c r="E61" s="1001"/>
      <c r="F61" s="1001"/>
      <c r="G61" s="1001"/>
      <c r="H61" s="1001"/>
      <c r="I61" s="1001"/>
      <c r="J61" s="1001"/>
    </row>
    <row r="62" spans="1:11" ht="22.5" customHeight="1">
      <c r="A62" s="1103" t="s">
        <v>798</v>
      </c>
      <c r="B62" s="988"/>
      <c r="C62" s="988"/>
      <c r="D62" s="988"/>
      <c r="E62" s="988"/>
      <c r="F62" s="988"/>
      <c r="G62" s="988"/>
      <c r="H62" s="988"/>
      <c r="I62" s="988"/>
      <c r="J62" s="988"/>
    </row>
    <row r="63" spans="1:11" ht="33.75" customHeight="1">
      <c r="A63" s="1103" t="s">
        <v>780</v>
      </c>
      <c r="B63" s="988"/>
      <c r="C63" s="988"/>
      <c r="D63" s="988"/>
      <c r="E63" s="988"/>
      <c r="F63" s="988"/>
      <c r="G63" s="988"/>
      <c r="H63" s="988"/>
      <c r="I63" s="988"/>
      <c r="J63" s="988"/>
    </row>
    <row r="64" spans="1:11" ht="11.25" customHeight="1">
      <c r="A64" s="1002" t="s">
        <v>622</v>
      </c>
      <c r="B64" s="986"/>
      <c r="C64" s="986"/>
      <c r="D64" s="986"/>
      <c r="E64" s="986"/>
      <c r="F64" s="986"/>
      <c r="G64" s="986"/>
      <c r="H64" s="986"/>
      <c r="I64" s="986"/>
      <c r="J64" s="986"/>
    </row>
    <row r="65" spans="1:10" ht="11.25" customHeight="1">
      <c r="A65" s="1002" t="s">
        <v>569</v>
      </c>
      <c r="B65" s="986"/>
      <c r="C65" s="986"/>
      <c r="D65" s="986"/>
      <c r="E65" s="986"/>
      <c r="F65" s="986"/>
      <c r="G65" s="986"/>
      <c r="H65" s="986"/>
      <c r="I65" s="986"/>
      <c r="J65" s="986"/>
    </row>
    <row r="66" spans="1:10" ht="11.25" customHeight="1">
      <c r="A66" s="1002"/>
      <c r="B66" s="986"/>
      <c r="C66" s="986"/>
      <c r="D66" s="986"/>
      <c r="E66" s="986"/>
      <c r="F66" s="986"/>
      <c r="G66" s="986"/>
      <c r="H66" s="986"/>
      <c r="I66" s="986"/>
      <c r="J66" s="986"/>
    </row>
    <row r="67" spans="1:10" ht="11.25" customHeight="1">
      <c r="A67" s="1002" t="s">
        <v>347</v>
      </c>
      <c r="B67" s="986"/>
      <c r="C67" s="986"/>
      <c r="D67" s="986"/>
      <c r="E67" s="986"/>
      <c r="F67" s="986"/>
      <c r="G67" s="986"/>
      <c r="H67" s="986"/>
      <c r="I67" s="986"/>
      <c r="J67" s="986"/>
    </row>
    <row r="68" spans="1:10" ht="11.25" customHeight="1"/>
    <row r="69" spans="1:10" ht="11.25" customHeight="1"/>
    <row r="70" spans="1:10" ht="11.25" customHeight="1"/>
  </sheetData>
  <mergeCells count="13">
    <mergeCell ref="A66:J66"/>
    <mergeCell ref="A67:J67"/>
    <mergeCell ref="A61:J61"/>
    <mergeCell ref="A62:J62"/>
    <mergeCell ref="A63:J63"/>
    <mergeCell ref="A64:J64"/>
    <mergeCell ref="A65:J65"/>
    <mergeCell ref="A1:J1"/>
    <mergeCell ref="A2:J2"/>
    <mergeCell ref="A3:J3"/>
    <mergeCell ref="H5:J5"/>
    <mergeCell ref="A4:J4"/>
    <mergeCell ref="C5:F5"/>
  </mergeCells>
  <pageMargins left="0.5" right="0.5" top="0.75" bottom="0.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97"/>
  <sheetViews>
    <sheetView workbookViewId="0">
      <selection activeCell="A13" sqref="A13"/>
    </sheetView>
  </sheetViews>
  <sheetFormatPr defaultRowHeight="15"/>
  <cols>
    <col min="1" max="1" width="28" bestFit="1" customWidth="1"/>
    <col min="2" max="2" width="1.7109375" customWidth="1"/>
    <col min="3" max="3" width="7.7109375" customWidth="1"/>
    <col min="4" max="4" width="1.7109375" customWidth="1"/>
    <col min="5" max="5" width="7.7109375" customWidth="1"/>
    <col min="6" max="6" width="2.7109375" customWidth="1"/>
    <col min="7" max="7" width="7.7109375" customWidth="1"/>
    <col min="8" max="8" width="2.7109375" customWidth="1"/>
    <col min="9" max="9" width="1.7109375" customWidth="1"/>
    <col min="10" max="10" width="7.7109375" customWidth="1"/>
    <col min="11" max="11" width="1.7109375" customWidth="1"/>
    <col min="12" max="12" width="7.7109375" customWidth="1"/>
    <col min="13" max="13" width="1.7109375" customWidth="1"/>
    <col min="14" max="14" width="7.7109375" customWidth="1"/>
  </cols>
  <sheetData>
    <row r="1" spans="1:19" ht="11.25" customHeight="1">
      <c r="A1" s="1110" t="s">
        <v>348</v>
      </c>
      <c r="B1" s="1110"/>
      <c r="C1" s="1110"/>
      <c r="D1" s="1110"/>
      <c r="E1" s="1110"/>
      <c r="F1" s="1110"/>
      <c r="G1" s="1110"/>
      <c r="H1" s="1110"/>
      <c r="I1" s="1110"/>
      <c r="J1" s="1110"/>
      <c r="K1" s="1110"/>
      <c r="L1" s="1110"/>
      <c r="M1" s="1110"/>
      <c r="N1" s="1110"/>
      <c r="R1" s="137"/>
      <c r="S1" s="137"/>
    </row>
    <row r="2" spans="1:19" ht="11.25" customHeight="1">
      <c r="A2" s="1110" t="s">
        <v>623</v>
      </c>
      <c r="B2" s="1110"/>
      <c r="C2" s="1110"/>
      <c r="D2" s="1110"/>
      <c r="E2" s="1110"/>
      <c r="F2" s="1110"/>
      <c r="G2" s="1110"/>
      <c r="H2" s="1110"/>
      <c r="I2" s="1110"/>
      <c r="J2" s="1110"/>
      <c r="K2" s="1110"/>
      <c r="L2" s="1110"/>
      <c r="M2" s="1110"/>
      <c r="N2" s="1110"/>
      <c r="R2" s="137"/>
      <c r="S2" s="137"/>
    </row>
    <row r="3" spans="1:19" ht="11.25" customHeight="1">
      <c r="A3" s="1110"/>
      <c r="B3" s="990"/>
      <c r="C3" s="990"/>
      <c r="D3" s="990"/>
      <c r="E3" s="990"/>
      <c r="F3" s="990"/>
      <c r="G3" s="990"/>
      <c r="H3" s="990"/>
      <c r="I3" s="990"/>
      <c r="J3" s="990"/>
      <c r="K3" s="990"/>
      <c r="L3" s="990"/>
      <c r="M3" s="990"/>
      <c r="N3" s="990"/>
      <c r="R3" s="137"/>
      <c r="S3" s="137"/>
    </row>
    <row r="4" spans="1:19" ht="11.25" customHeight="1">
      <c r="A4" s="1110" t="s">
        <v>316</v>
      </c>
      <c r="B4" s="1110"/>
      <c r="C4" s="1110"/>
      <c r="D4" s="1110"/>
      <c r="E4" s="1110"/>
      <c r="F4" s="1110"/>
      <c r="G4" s="1110"/>
      <c r="H4" s="1110"/>
      <c r="I4" s="1110"/>
      <c r="J4" s="1110"/>
      <c r="K4" s="1110"/>
      <c r="L4" s="1110"/>
      <c r="M4" s="1110"/>
      <c r="N4" s="1110"/>
      <c r="R4" s="137"/>
      <c r="S4" s="137"/>
    </row>
    <row r="5" spans="1:19" ht="11.25" customHeight="1">
      <c r="A5" s="1110"/>
      <c r="B5" s="990"/>
      <c r="C5" s="990"/>
      <c r="D5" s="990"/>
      <c r="E5" s="990"/>
      <c r="F5" s="990"/>
      <c r="G5" s="990"/>
      <c r="H5" s="990"/>
      <c r="I5" s="990"/>
      <c r="J5" s="990"/>
      <c r="K5" s="990"/>
      <c r="L5" s="990"/>
      <c r="M5" s="990"/>
      <c r="N5" s="990"/>
      <c r="R5" s="137"/>
      <c r="S5" s="137"/>
    </row>
    <row r="6" spans="1:19" ht="11.25" customHeight="1">
      <c r="A6" s="634"/>
      <c r="B6" s="634"/>
      <c r="C6" s="1111" t="s">
        <v>561</v>
      </c>
      <c r="D6" s="1057"/>
      <c r="E6" s="1057"/>
      <c r="F6" s="1057"/>
      <c r="G6" s="1057"/>
      <c r="H6" s="924"/>
      <c r="I6" s="635"/>
      <c r="J6" s="1109" t="s">
        <v>662</v>
      </c>
      <c r="K6" s="1101"/>
      <c r="L6" s="1101"/>
      <c r="M6" s="1101"/>
      <c r="N6" s="1101"/>
      <c r="R6" s="137"/>
      <c r="S6" s="137"/>
    </row>
    <row r="7" spans="1:19" ht="11.25" customHeight="1">
      <c r="A7" s="636"/>
      <c r="B7" s="636"/>
      <c r="C7" s="636"/>
      <c r="D7" s="637"/>
      <c r="E7" s="1111" t="s">
        <v>349</v>
      </c>
      <c r="F7" s="1057"/>
      <c r="G7" s="1057"/>
      <c r="H7" s="919"/>
      <c r="I7" s="698"/>
      <c r="J7" s="638"/>
      <c r="K7" s="639"/>
      <c r="L7" s="1109" t="s">
        <v>349</v>
      </c>
      <c r="M7" s="1109"/>
      <c r="N7" s="1109"/>
      <c r="R7" s="137"/>
      <c r="S7" s="137"/>
    </row>
    <row r="8" spans="1:19" ht="11.25" customHeight="1">
      <c r="A8" s="632" t="s">
        <v>593</v>
      </c>
      <c r="B8" s="640"/>
      <c r="C8" s="641" t="s">
        <v>66</v>
      </c>
      <c r="D8" s="642"/>
      <c r="E8" s="643" t="s">
        <v>350</v>
      </c>
      <c r="F8" s="644"/>
      <c r="G8" s="643" t="s">
        <v>351</v>
      </c>
      <c r="H8" s="644"/>
      <c r="I8" s="641"/>
      <c r="J8" s="641" t="s">
        <v>66</v>
      </c>
      <c r="K8" s="642"/>
      <c r="L8" s="696" t="s">
        <v>350</v>
      </c>
      <c r="M8" s="697"/>
      <c r="N8" s="696" t="s">
        <v>351</v>
      </c>
      <c r="R8" s="137"/>
      <c r="S8" s="137"/>
    </row>
    <row r="9" spans="1:19" ht="11.25" customHeight="1">
      <c r="A9" s="645" t="s">
        <v>320</v>
      </c>
      <c r="B9" s="1"/>
      <c r="C9" s="249">
        <v>4</v>
      </c>
      <c r="D9" s="92"/>
      <c r="E9" s="249">
        <v>2131</v>
      </c>
      <c r="F9" s="92"/>
      <c r="G9" s="249">
        <v>2141</v>
      </c>
      <c r="H9" s="160"/>
      <c r="I9" s="66"/>
      <c r="J9" s="249">
        <v>8</v>
      </c>
      <c r="K9" s="160"/>
      <c r="L9" s="158">
        <v>5311</v>
      </c>
      <c r="M9" s="160"/>
      <c r="N9" s="158">
        <v>5343</v>
      </c>
      <c r="R9" s="137"/>
      <c r="S9" s="137"/>
    </row>
    <row r="10" spans="1:19" ht="11.25" customHeight="1">
      <c r="A10" s="645" t="s">
        <v>425</v>
      </c>
      <c r="B10" s="65"/>
      <c r="C10" s="91">
        <v>131</v>
      </c>
      <c r="D10" s="92"/>
      <c r="E10" s="91">
        <v>7108</v>
      </c>
      <c r="F10" s="92"/>
      <c r="G10" s="91">
        <v>7873</v>
      </c>
      <c r="H10" s="92"/>
      <c r="I10" s="68"/>
      <c r="J10" s="91">
        <v>31</v>
      </c>
      <c r="K10" s="92"/>
      <c r="L10" s="91">
        <v>2042</v>
      </c>
      <c r="M10" s="92"/>
      <c r="N10" s="91">
        <v>2771</v>
      </c>
      <c r="R10" s="137"/>
      <c r="S10" s="137"/>
    </row>
    <row r="11" spans="1:19" ht="11.25" customHeight="1">
      <c r="A11" s="645" t="s">
        <v>352</v>
      </c>
      <c r="B11" s="65"/>
      <c r="C11" s="91">
        <v>4352</v>
      </c>
      <c r="D11" s="92"/>
      <c r="E11" s="91">
        <v>435686</v>
      </c>
      <c r="F11" s="282" t="s">
        <v>14</v>
      </c>
      <c r="G11" s="91">
        <v>444991</v>
      </c>
      <c r="H11" s="282" t="s">
        <v>14</v>
      </c>
      <c r="I11" s="68"/>
      <c r="J11" s="91">
        <v>5326</v>
      </c>
      <c r="K11" s="92"/>
      <c r="L11" s="91">
        <v>526419</v>
      </c>
      <c r="M11" s="92"/>
      <c r="N11" s="91">
        <v>543074</v>
      </c>
      <c r="R11" s="137"/>
      <c r="S11" s="137"/>
    </row>
    <row r="12" spans="1:19" ht="11.25" customHeight="1">
      <c r="A12" s="645" t="s">
        <v>324</v>
      </c>
      <c r="B12" s="65"/>
      <c r="C12" s="249">
        <v>2036</v>
      </c>
      <c r="D12" s="933">
        <v>5</v>
      </c>
      <c r="E12" s="249">
        <v>97834</v>
      </c>
      <c r="F12" s="933">
        <v>5</v>
      </c>
      <c r="G12" s="249">
        <v>132908</v>
      </c>
      <c r="H12" s="933">
        <v>5</v>
      </c>
      <c r="I12" s="68"/>
      <c r="J12" s="249">
        <v>2007</v>
      </c>
      <c r="K12" s="286"/>
      <c r="L12" s="249">
        <v>100291</v>
      </c>
      <c r="M12" s="286"/>
      <c r="N12" s="249">
        <v>136813</v>
      </c>
      <c r="R12" s="137"/>
      <c r="S12" s="137"/>
    </row>
    <row r="13" spans="1:19" ht="11.25" customHeight="1">
      <c r="A13" s="645" t="s">
        <v>325</v>
      </c>
      <c r="B13" s="65"/>
      <c r="C13" s="770" t="s">
        <v>687</v>
      </c>
      <c r="D13" s="92"/>
      <c r="E13" s="91">
        <v>114</v>
      </c>
      <c r="F13" s="92"/>
      <c r="G13" s="91">
        <v>114</v>
      </c>
      <c r="H13" s="92"/>
      <c r="I13" s="68"/>
      <c r="J13" s="91">
        <v>64</v>
      </c>
      <c r="K13" s="92"/>
      <c r="L13" s="91">
        <v>4707</v>
      </c>
      <c r="M13" s="92"/>
      <c r="N13" s="91">
        <v>5642</v>
      </c>
      <c r="R13" s="137"/>
      <c r="S13" s="137"/>
    </row>
    <row r="14" spans="1:19" ht="11.25" customHeight="1">
      <c r="A14" s="645" t="s">
        <v>365</v>
      </c>
      <c r="B14" s="65"/>
      <c r="C14" s="91">
        <v>22</v>
      </c>
      <c r="D14" s="92"/>
      <c r="E14" s="91">
        <v>8367</v>
      </c>
      <c r="F14" s="92"/>
      <c r="G14" s="91">
        <v>9921</v>
      </c>
      <c r="H14" s="92"/>
      <c r="I14" s="68"/>
      <c r="J14" s="91">
        <v>29</v>
      </c>
      <c r="K14" s="92"/>
      <c r="L14" s="91">
        <v>10804</v>
      </c>
      <c r="M14" s="92"/>
      <c r="N14" s="91">
        <v>12799</v>
      </c>
      <c r="R14" s="137"/>
      <c r="S14" s="137"/>
    </row>
    <row r="15" spans="1:19" ht="11.25" customHeight="1">
      <c r="A15" s="645" t="s">
        <v>366</v>
      </c>
      <c r="B15" s="65"/>
      <c r="C15" s="91">
        <v>190</v>
      </c>
      <c r="D15" s="92"/>
      <c r="E15" s="91">
        <v>22464</v>
      </c>
      <c r="F15" s="92"/>
      <c r="G15" s="91">
        <v>30743</v>
      </c>
      <c r="H15" s="92"/>
      <c r="I15" s="68"/>
      <c r="J15" s="91">
        <v>209</v>
      </c>
      <c r="K15" s="92"/>
      <c r="L15" s="91">
        <v>22969</v>
      </c>
      <c r="M15" s="92"/>
      <c r="N15" s="91">
        <v>29410</v>
      </c>
      <c r="R15" s="137"/>
      <c r="S15" s="137"/>
    </row>
    <row r="16" spans="1:19" ht="11.25" customHeight="1">
      <c r="A16" s="645" t="s">
        <v>367</v>
      </c>
      <c r="B16" s="65"/>
      <c r="C16" s="91">
        <v>183</v>
      </c>
      <c r="D16" s="92"/>
      <c r="E16" s="91">
        <v>19594</v>
      </c>
      <c r="F16" s="92"/>
      <c r="G16" s="91">
        <v>26397</v>
      </c>
      <c r="H16" s="92"/>
      <c r="I16" s="68"/>
      <c r="J16" s="91">
        <v>131</v>
      </c>
      <c r="K16" s="92"/>
      <c r="L16" s="91">
        <v>13690</v>
      </c>
      <c r="M16" s="92"/>
      <c r="N16" s="91">
        <v>18511</v>
      </c>
      <c r="R16" s="138"/>
      <c r="S16" s="137"/>
    </row>
    <row r="17" spans="1:19" ht="11.25" customHeight="1">
      <c r="A17" s="645" t="s">
        <v>368</v>
      </c>
      <c r="B17" s="65"/>
      <c r="C17" s="91">
        <v>91</v>
      </c>
      <c r="D17" s="92"/>
      <c r="E17" s="91">
        <v>33151</v>
      </c>
      <c r="F17" s="92"/>
      <c r="G17" s="91">
        <v>33404</v>
      </c>
      <c r="H17" s="92"/>
      <c r="I17" s="68"/>
      <c r="J17" s="91">
        <v>117</v>
      </c>
      <c r="K17" s="92"/>
      <c r="L17" s="91">
        <v>41196</v>
      </c>
      <c r="M17" s="92"/>
      <c r="N17" s="91">
        <v>41403</v>
      </c>
      <c r="R17" s="137"/>
      <c r="S17" s="137"/>
    </row>
    <row r="18" spans="1:19" ht="11.25" customHeight="1">
      <c r="A18" s="645" t="s">
        <v>327</v>
      </c>
      <c r="B18" s="65"/>
      <c r="C18" s="91">
        <v>1</v>
      </c>
      <c r="D18" s="92"/>
      <c r="E18" s="91">
        <v>363</v>
      </c>
      <c r="F18" s="92"/>
      <c r="G18" s="91">
        <v>420</v>
      </c>
      <c r="H18" s="92"/>
      <c r="I18" s="68"/>
      <c r="J18" s="91">
        <v>1</v>
      </c>
      <c r="K18" s="92"/>
      <c r="L18" s="91">
        <v>249</v>
      </c>
      <c r="M18" s="92"/>
      <c r="N18" s="91">
        <v>553</v>
      </c>
      <c r="R18" s="137"/>
      <c r="S18" s="137"/>
    </row>
    <row r="19" spans="1:19" ht="11.25" customHeight="1">
      <c r="A19" s="645" t="s">
        <v>369</v>
      </c>
      <c r="B19" s="65"/>
      <c r="C19" s="91">
        <v>2221</v>
      </c>
      <c r="D19" s="92"/>
      <c r="E19" s="91">
        <v>97582</v>
      </c>
      <c r="F19" s="92"/>
      <c r="G19" s="91">
        <v>124721</v>
      </c>
      <c r="H19" s="92"/>
      <c r="I19" s="68"/>
      <c r="J19" s="91">
        <v>1964</v>
      </c>
      <c r="K19" s="92"/>
      <c r="L19" s="91">
        <v>93780</v>
      </c>
      <c r="M19" s="92"/>
      <c r="N19" s="91">
        <v>124978</v>
      </c>
      <c r="R19" s="137"/>
      <c r="S19" s="137"/>
    </row>
    <row r="20" spans="1:19" ht="11.25" customHeight="1">
      <c r="A20" s="645" t="s">
        <v>515</v>
      </c>
      <c r="B20" s="65"/>
      <c r="C20" s="249" t="s">
        <v>27</v>
      </c>
      <c r="D20" s="310"/>
      <c r="E20" s="266" t="s">
        <v>27</v>
      </c>
      <c r="F20" s="310"/>
      <c r="G20" s="266" t="s">
        <v>27</v>
      </c>
      <c r="H20" s="92"/>
      <c r="I20" s="68"/>
      <c r="J20" s="249">
        <v>19</v>
      </c>
      <c r="K20" s="286"/>
      <c r="L20" s="249">
        <v>1758</v>
      </c>
      <c r="M20" s="286"/>
      <c r="N20" s="249">
        <v>1760</v>
      </c>
      <c r="R20" s="137"/>
      <c r="S20" s="137"/>
    </row>
    <row r="21" spans="1:19" ht="11.25" customHeight="1">
      <c r="A21" s="645" t="s">
        <v>370</v>
      </c>
      <c r="B21" s="65"/>
      <c r="C21" s="91">
        <v>195</v>
      </c>
      <c r="D21" s="92"/>
      <c r="E21" s="91">
        <v>8778</v>
      </c>
      <c r="F21" s="92"/>
      <c r="G21" s="91">
        <v>13659</v>
      </c>
      <c r="H21" s="92"/>
      <c r="I21" s="68"/>
      <c r="J21" s="91">
        <v>116</v>
      </c>
      <c r="K21" s="92"/>
      <c r="L21" s="91">
        <v>5668</v>
      </c>
      <c r="M21" s="92"/>
      <c r="N21" s="91">
        <v>8556</v>
      </c>
      <c r="R21" s="137"/>
      <c r="S21" s="137"/>
    </row>
    <row r="22" spans="1:19" ht="11.25" customHeight="1">
      <c r="A22" s="645" t="s">
        <v>333</v>
      </c>
      <c r="B22" s="65"/>
      <c r="C22" s="91">
        <v>1</v>
      </c>
      <c r="D22" s="92"/>
      <c r="E22" s="91">
        <v>594</v>
      </c>
      <c r="F22" s="92"/>
      <c r="G22" s="91">
        <v>632</v>
      </c>
      <c r="H22" s="92"/>
      <c r="I22" s="68"/>
      <c r="J22" s="91">
        <v>1</v>
      </c>
      <c r="K22" s="92"/>
      <c r="L22" s="91">
        <v>688</v>
      </c>
      <c r="M22" s="92"/>
      <c r="N22" s="91">
        <v>746</v>
      </c>
      <c r="R22" s="137"/>
      <c r="S22" s="137"/>
    </row>
    <row r="23" spans="1:19" ht="11.25" customHeight="1">
      <c r="A23" s="645" t="s">
        <v>334</v>
      </c>
      <c r="B23" s="65"/>
      <c r="C23" s="91">
        <v>646</v>
      </c>
      <c r="D23" s="92"/>
      <c r="E23" s="91">
        <v>25025</v>
      </c>
      <c r="F23" s="92"/>
      <c r="G23" s="91">
        <v>35693</v>
      </c>
      <c r="H23" s="92"/>
      <c r="I23" s="68"/>
      <c r="J23" s="91">
        <v>680</v>
      </c>
      <c r="K23" s="92"/>
      <c r="L23" s="91">
        <v>28472</v>
      </c>
      <c r="M23" s="92"/>
      <c r="N23" s="91">
        <v>40496</v>
      </c>
      <c r="R23" s="137"/>
      <c r="S23" s="137"/>
    </row>
    <row r="24" spans="1:19" ht="11.25" customHeight="1">
      <c r="A24" s="646" t="s">
        <v>576</v>
      </c>
      <c r="B24" s="65"/>
      <c r="C24" s="249">
        <v>5</v>
      </c>
      <c r="D24" s="92"/>
      <c r="E24" s="249">
        <v>549</v>
      </c>
      <c r="F24" s="249"/>
      <c r="G24" s="249">
        <v>551</v>
      </c>
      <c r="H24" s="92"/>
      <c r="I24" s="68"/>
      <c r="J24" s="266" t="s">
        <v>27</v>
      </c>
      <c r="K24" s="310"/>
      <c r="L24" s="266" t="s">
        <v>27</v>
      </c>
      <c r="M24" s="310"/>
      <c r="N24" s="266" t="s">
        <v>27</v>
      </c>
      <c r="R24" s="137"/>
      <c r="S24" s="137"/>
    </row>
    <row r="25" spans="1:19" ht="11.25" customHeight="1">
      <c r="A25" s="645" t="s">
        <v>359</v>
      </c>
      <c r="B25" s="65"/>
      <c r="C25" s="91">
        <v>686</v>
      </c>
      <c r="D25" s="92"/>
      <c r="E25" s="91">
        <v>59238</v>
      </c>
      <c r="F25" s="92"/>
      <c r="G25" s="91">
        <v>68463</v>
      </c>
      <c r="H25" s="92"/>
      <c r="I25" s="68"/>
      <c r="J25" s="91">
        <v>1024</v>
      </c>
      <c r="K25" s="92"/>
      <c r="L25" s="91">
        <v>89210</v>
      </c>
      <c r="M25" s="92"/>
      <c r="N25" s="91">
        <v>108586</v>
      </c>
      <c r="R25" s="137"/>
      <c r="S25" s="137"/>
    </row>
    <row r="26" spans="1:19" ht="11.25" customHeight="1">
      <c r="A26" s="645" t="s">
        <v>452</v>
      </c>
      <c r="C26" s="91">
        <v>8</v>
      </c>
      <c r="D26" s="92"/>
      <c r="E26" s="91">
        <v>410</v>
      </c>
      <c r="F26" s="92"/>
      <c r="G26" s="91">
        <v>485</v>
      </c>
      <c r="H26" s="92"/>
      <c r="I26" s="68"/>
      <c r="J26" s="249">
        <v>12</v>
      </c>
      <c r="K26" s="249"/>
      <c r="L26" s="249">
        <v>648</v>
      </c>
      <c r="M26" s="249"/>
      <c r="N26" s="249">
        <v>970</v>
      </c>
      <c r="R26" s="137"/>
      <c r="S26" s="137"/>
    </row>
    <row r="27" spans="1:19" ht="11.25" customHeight="1">
      <c r="A27" s="645" t="s">
        <v>371</v>
      </c>
      <c r="B27" s="65"/>
      <c r="C27" s="192">
        <v>3</v>
      </c>
      <c r="D27" s="92"/>
      <c r="E27" s="91">
        <v>3122</v>
      </c>
      <c r="F27" s="92"/>
      <c r="G27" s="91">
        <v>3414</v>
      </c>
      <c r="H27" s="92"/>
      <c r="I27" s="68"/>
      <c r="J27" s="193">
        <v>3</v>
      </c>
      <c r="K27" s="92"/>
      <c r="L27" s="91">
        <v>3236</v>
      </c>
      <c r="M27" s="92"/>
      <c r="N27" s="91">
        <v>3631</v>
      </c>
      <c r="R27" s="137"/>
      <c r="S27" s="137"/>
    </row>
    <row r="28" spans="1:19" ht="11.25" customHeight="1">
      <c r="A28" s="645" t="s">
        <v>338</v>
      </c>
      <c r="C28" s="91">
        <v>4</v>
      </c>
      <c r="D28" s="92"/>
      <c r="E28" s="91">
        <v>3338</v>
      </c>
      <c r="F28" s="92"/>
      <c r="G28" s="91">
        <v>3776</v>
      </c>
      <c r="H28" s="92"/>
      <c r="I28" s="68"/>
      <c r="J28" s="91">
        <v>9</v>
      </c>
      <c r="K28" s="92"/>
      <c r="L28" s="91">
        <v>7621</v>
      </c>
      <c r="M28" s="92"/>
      <c r="N28" s="91">
        <v>8973</v>
      </c>
      <c r="R28" s="137"/>
      <c r="S28" s="137"/>
    </row>
    <row r="29" spans="1:19" ht="11.25" customHeight="1">
      <c r="A29" s="645" t="s">
        <v>372</v>
      </c>
      <c r="C29" s="91">
        <v>89</v>
      </c>
      <c r="D29" s="92"/>
      <c r="E29" s="91">
        <v>7285</v>
      </c>
      <c r="F29" s="92"/>
      <c r="G29" s="91">
        <v>7968</v>
      </c>
      <c r="H29" s="92"/>
      <c r="I29" s="68"/>
      <c r="J29" s="266" t="s">
        <v>27</v>
      </c>
      <c r="K29" s="310"/>
      <c r="L29" s="266" t="s">
        <v>27</v>
      </c>
      <c r="M29" s="310"/>
      <c r="N29" s="266" t="s">
        <v>27</v>
      </c>
      <c r="R29" s="137"/>
      <c r="S29" s="137"/>
    </row>
    <row r="30" spans="1:19" ht="11.25" customHeight="1">
      <c r="A30" s="645" t="s">
        <v>373</v>
      </c>
      <c r="B30" s="65"/>
      <c r="C30" s="91">
        <v>601</v>
      </c>
      <c r="D30" s="310"/>
      <c r="E30" s="91">
        <v>32650</v>
      </c>
      <c r="F30" s="310"/>
      <c r="G30" s="91">
        <v>48486</v>
      </c>
      <c r="H30" s="92"/>
      <c r="I30" s="68"/>
      <c r="J30" s="91">
        <v>429</v>
      </c>
      <c r="K30" s="310"/>
      <c r="L30" s="91">
        <v>27875</v>
      </c>
      <c r="M30" s="310"/>
      <c r="N30" s="91">
        <v>35688</v>
      </c>
      <c r="R30" s="137"/>
      <c r="S30" s="137"/>
    </row>
    <row r="31" spans="1:19" ht="11.25" customHeight="1">
      <c r="A31" s="645" t="s">
        <v>374</v>
      </c>
      <c r="B31" s="65"/>
      <c r="C31" s="91">
        <v>271</v>
      </c>
      <c r="D31" s="310"/>
      <c r="E31" s="91">
        <v>14736</v>
      </c>
      <c r="F31" s="310"/>
      <c r="G31" s="91">
        <v>20585</v>
      </c>
      <c r="H31" s="92"/>
      <c r="I31" s="68"/>
      <c r="J31" s="91">
        <v>436</v>
      </c>
      <c r="K31" s="310"/>
      <c r="L31" s="91">
        <v>19905</v>
      </c>
      <c r="M31" s="310"/>
      <c r="N31" s="91">
        <v>32184</v>
      </c>
      <c r="R31" s="137"/>
      <c r="S31" s="137"/>
    </row>
    <row r="32" spans="1:19" ht="11.25" customHeight="1">
      <c r="A32" s="645" t="s">
        <v>340</v>
      </c>
      <c r="B32" s="65"/>
      <c r="C32" s="91">
        <v>305</v>
      </c>
      <c r="D32" s="310"/>
      <c r="E32" s="91">
        <v>16007</v>
      </c>
      <c r="F32" s="310"/>
      <c r="G32" s="91">
        <v>21772</v>
      </c>
      <c r="H32" s="92"/>
      <c r="I32" s="68"/>
      <c r="J32" s="91">
        <v>303</v>
      </c>
      <c r="K32" s="310"/>
      <c r="L32" s="91">
        <v>15818</v>
      </c>
      <c r="M32" s="310"/>
      <c r="N32" s="91">
        <v>21505</v>
      </c>
      <c r="R32" s="137"/>
      <c r="S32" s="137"/>
    </row>
    <row r="33" spans="1:19" ht="11.25" customHeight="1">
      <c r="A33" s="645" t="s">
        <v>341</v>
      </c>
      <c r="B33" s="3"/>
      <c r="C33" s="91">
        <v>17</v>
      </c>
      <c r="D33" s="310"/>
      <c r="E33" s="91">
        <v>2012</v>
      </c>
      <c r="F33" s="310"/>
      <c r="G33" s="91">
        <v>2932</v>
      </c>
      <c r="H33" s="92"/>
      <c r="I33" s="68"/>
      <c r="J33" s="249">
        <v>19</v>
      </c>
      <c r="K33" s="310"/>
      <c r="L33" s="249">
        <v>2652</v>
      </c>
      <c r="M33" s="310"/>
      <c r="N33" s="249">
        <v>3617</v>
      </c>
      <c r="R33" s="137"/>
      <c r="S33" s="137"/>
    </row>
    <row r="34" spans="1:19" ht="11.25" customHeight="1">
      <c r="A34" s="646" t="s">
        <v>575</v>
      </c>
      <c r="B34" s="65"/>
      <c r="C34" s="91">
        <v>1433</v>
      </c>
      <c r="D34" s="310"/>
      <c r="E34" s="91">
        <v>76351</v>
      </c>
      <c r="F34" s="310"/>
      <c r="G34" s="91">
        <v>104322</v>
      </c>
      <c r="H34" s="92"/>
      <c r="I34" s="68"/>
      <c r="J34" s="91">
        <v>1791</v>
      </c>
      <c r="K34" s="310"/>
      <c r="L34" s="91">
        <v>100958</v>
      </c>
      <c r="M34" s="310"/>
      <c r="N34" s="91">
        <v>144243</v>
      </c>
      <c r="R34" s="137"/>
      <c r="S34" s="137"/>
    </row>
    <row r="35" spans="1:19" ht="11.25" customHeight="1">
      <c r="A35" s="645" t="s">
        <v>344</v>
      </c>
      <c r="B35" s="65"/>
      <c r="C35" s="91">
        <v>2</v>
      </c>
      <c r="D35" s="310"/>
      <c r="E35" s="91">
        <v>1450</v>
      </c>
      <c r="F35" s="282" t="s">
        <v>14</v>
      </c>
      <c r="G35" s="91">
        <v>1719</v>
      </c>
      <c r="H35" s="282" t="s">
        <v>14</v>
      </c>
      <c r="I35" s="68"/>
      <c r="J35" s="91">
        <v>2</v>
      </c>
      <c r="K35" s="310"/>
      <c r="L35" s="91">
        <v>1439</v>
      </c>
      <c r="M35" s="310"/>
      <c r="N35" s="91">
        <v>1639</v>
      </c>
      <c r="R35" s="137"/>
      <c r="S35" s="137"/>
    </row>
    <row r="36" spans="1:19" ht="11.25" customHeight="1">
      <c r="A36" s="304" t="s">
        <v>821</v>
      </c>
      <c r="B36" s="65"/>
      <c r="C36" s="934" t="s">
        <v>687</v>
      </c>
      <c r="D36" s="807"/>
      <c r="E36" s="498">
        <v>63</v>
      </c>
      <c r="F36" s="936" t="s">
        <v>14</v>
      </c>
      <c r="G36" s="498">
        <v>65</v>
      </c>
      <c r="H36" s="936" t="s">
        <v>14</v>
      </c>
      <c r="I36" s="808"/>
      <c r="J36" s="934" t="s">
        <v>687</v>
      </c>
      <c r="K36" s="807"/>
      <c r="L36" s="498">
        <v>148</v>
      </c>
      <c r="M36" s="809"/>
      <c r="N36" s="498">
        <v>185</v>
      </c>
      <c r="R36" s="137"/>
      <c r="S36" s="137"/>
    </row>
    <row r="37" spans="1:19" ht="11.25" customHeight="1">
      <c r="A37" s="647" t="s">
        <v>508</v>
      </c>
      <c r="B37" s="65"/>
      <c r="C37" s="167">
        <v>13497</v>
      </c>
      <c r="D37" s="165" t="s">
        <v>684</v>
      </c>
      <c r="E37" s="167">
        <v>976002</v>
      </c>
      <c r="F37" s="937" t="s">
        <v>685</v>
      </c>
      <c r="G37" s="167">
        <v>1148153</v>
      </c>
      <c r="H37" s="937" t="s">
        <v>685</v>
      </c>
      <c r="I37" s="810"/>
      <c r="J37" s="167">
        <v>14731</v>
      </c>
      <c r="K37" s="165"/>
      <c r="L37" s="167">
        <v>1127553</v>
      </c>
      <c r="M37" s="165"/>
      <c r="N37" s="167">
        <v>1334075</v>
      </c>
      <c r="R37" s="137"/>
      <c r="S37" s="137"/>
    </row>
    <row r="38" spans="1:19" ht="11.25" customHeight="1">
      <c r="A38" s="648" t="s">
        <v>346</v>
      </c>
      <c r="B38" s="65"/>
      <c r="C38" s="91"/>
      <c r="D38" s="92"/>
      <c r="E38" s="91"/>
      <c r="F38" s="92"/>
      <c r="G38" s="91"/>
      <c r="H38" s="160"/>
      <c r="I38" s="66"/>
      <c r="J38" s="91"/>
      <c r="K38" s="92"/>
      <c r="L38" s="91"/>
      <c r="M38" s="92"/>
      <c r="N38" s="91"/>
      <c r="R38" s="137"/>
      <c r="S38" s="137"/>
    </row>
    <row r="39" spans="1:19" ht="11.25" customHeight="1">
      <c r="A39" s="649" t="s">
        <v>683</v>
      </c>
      <c r="B39" s="65"/>
      <c r="C39" s="249" t="s">
        <v>27</v>
      </c>
      <c r="D39" s="310"/>
      <c r="E39" s="249" t="s">
        <v>27</v>
      </c>
      <c r="F39" s="310"/>
      <c r="G39" s="249" t="s">
        <v>27</v>
      </c>
      <c r="H39" s="160"/>
      <c r="I39" s="66"/>
      <c r="J39" s="91">
        <v>8</v>
      </c>
      <c r="K39" s="92"/>
      <c r="L39" s="91">
        <v>959</v>
      </c>
      <c r="M39" s="92"/>
      <c r="N39" s="91">
        <v>1559</v>
      </c>
      <c r="R39" s="137"/>
      <c r="S39" s="137"/>
    </row>
    <row r="40" spans="1:19" ht="11.25" customHeight="1">
      <c r="A40" s="649" t="s">
        <v>326</v>
      </c>
      <c r="B40" s="65"/>
      <c r="C40" s="192">
        <v>16</v>
      </c>
      <c r="D40" s="499"/>
      <c r="E40" s="74">
        <v>1260</v>
      </c>
      <c r="F40" s="499"/>
      <c r="G40" s="74">
        <v>1438</v>
      </c>
      <c r="H40" s="160"/>
      <c r="I40" s="66"/>
      <c r="J40" s="938" t="s">
        <v>687</v>
      </c>
      <c r="K40" s="92"/>
      <c r="L40" s="91">
        <v>21</v>
      </c>
      <c r="M40" s="92"/>
      <c r="N40" s="91">
        <v>21</v>
      </c>
      <c r="O40" s="743"/>
      <c r="R40" s="137"/>
      <c r="S40" s="137"/>
    </row>
    <row r="41" spans="1:19" ht="11.25" customHeight="1">
      <c r="A41" s="649" t="s">
        <v>356</v>
      </c>
      <c r="B41" s="65"/>
      <c r="C41" s="249">
        <v>100</v>
      </c>
      <c r="D41" s="811"/>
      <c r="E41" s="249">
        <v>6636</v>
      </c>
      <c r="F41" s="811"/>
      <c r="G41" s="249">
        <v>8437</v>
      </c>
      <c r="H41" s="160"/>
      <c r="I41" s="66"/>
      <c r="J41" s="266" t="s">
        <v>27</v>
      </c>
      <c r="K41" s="310"/>
      <c r="L41" s="266" t="s">
        <v>27</v>
      </c>
      <c r="M41" s="310"/>
      <c r="N41" s="266" t="s">
        <v>27</v>
      </c>
      <c r="R41" s="137"/>
      <c r="S41" s="137"/>
    </row>
    <row r="42" spans="1:19" ht="11.25" customHeight="1">
      <c r="A42" s="649" t="s">
        <v>362</v>
      </c>
      <c r="B42" s="65"/>
      <c r="C42" s="91">
        <v>10</v>
      </c>
      <c r="D42" s="310"/>
      <c r="E42" s="91">
        <v>1215</v>
      </c>
      <c r="F42" s="310"/>
      <c r="G42" s="91">
        <v>1571</v>
      </c>
      <c r="H42" s="92"/>
      <c r="I42" s="68"/>
      <c r="J42" s="91">
        <v>12</v>
      </c>
      <c r="K42" s="310"/>
      <c r="L42" s="91">
        <v>1410</v>
      </c>
      <c r="M42" s="310"/>
      <c r="N42" s="91">
        <v>1830</v>
      </c>
      <c r="R42" s="137"/>
      <c r="S42" s="137"/>
    </row>
    <row r="43" spans="1:19" ht="11.25" customHeight="1">
      <c r="A43" s="649" t="s">
        <v>363</v>
      </c>
      <c r="B43" s="65"/>
      <c r="C43" s="154" t="s">
        <v>687</v>
      </c>
      <c r="D43" s="310"/>
      <c r="E43" s="91">
        <v>62</v>
      </c>
      <c r="F43" s="310"/>
      <c r="G43" s="91">
        <v>86</v>
      </c>
      <c r="H43" s="92"/>
      <c r="I43" s="68"/>
      <c r="J43" s="91">
        <v>10</v>
      </c>
      <c r="K43" s="310"/>
      <c r="L43" s="91">
        <v>1386</v>
      </c>
      <c r="M43" s="310"/>
      <c r="N43" s="91">
        <v>1814</v>
      </c>
      <c r="R43" s="137"/>
      <c r="S43" s="137"/>
    </row>
    <row r="44" spans="1:19" ht="11.25" customHeight="1">
      <c r="A44" s="649" t="s">
        <v>364</v>
      </c>
      <c r="B44" s="65"/>
      <c r="C44" s="266" t="s">
        <v>27</v>
      </c>
      <c r="D44" s="310"/>
      <c r="E44" s="249" t="s">
        <v>27</v>
      </c>
      <c r="F44" s="310"/>
      <c r="G44" s="266" t="s">
        <v>27</v>
      </c>
      <c r="H44" s="92"/>
      <c r="I44" s="68"/>
      <c r="J44" s="249">
        <v>44</v>
      </c>
      <c r="K44" s="310"/>
      <c r="L44" s="249">
        <v>2251</v>
      </c>
      <c r="M44" s="310"/>
      <c r="N44" s="249">
        <v>2251</v>
      </c>
      <c r="R44" s="137"/>
      <c r="S44" s="137"/>
    </row>
    <row r="45" spans="1:19" ht="11.25" customHeight="1">
      <c r="A45" s="649" t="s">
        <v>375</v>
      </c>
      <c r="B45" s="65"/>
      <c r="C45" s="266" t="s">
        <v>27</v>
      </c>
      <c r="D45" s="310"/>
      <c r="E45" s="249" t="s">
        <v>27</v>
      </c>
      <c r="F45" s="310"/>
      <c r="G45" s="266" t="s">
        <v>27</v>
      </c>
      <c r="H45" s="92"/>
      <c r="I45" s="68"/>
      <c r="J45" s="249">
        <v>301</v>
      </c>
      <c r="K45" s="310"/>
      <c r="L45" s="249">
        <v>17069</v>
      </c>
      <c r="M45" s="310"/>
      <c r="N45" s="249">
        <v>18438</v>
      </c>
      <c r="R45" s="137"/>
      <c r="S45" s="137"/>
    </row>
    <row r="46" spans="1:19" ht="11.25" customHeight="1">
      <c r="A46" s="649" t="s">
        <v>820</v>
      </c>
      <c r="B46" s="65"/>
      <c r="C46" s="935" t="s">
        <v>687</v>
      </c>
      <c r="D46" s="92"/>
      <c r="E46" s="91">
        <v>81</v>
      </c>
      <c r="F46" s="310"/>
      <c r="G46" s="91">
        <v>99</v>
      </c>
      <c r="H46" s="92"/>
      <c r="I46" s="68"/>
      <c r="J46" s="935" t="s">
        <v>687</v>
      </c>
      <c r="K46" s="92"/>
      <c r="L46" s="91">
        <v>131</v>
      </c>
      <c r="M46" s="310"/>
      <c r="N46" s="91">
        <v>151</v>
      </c>
      <c r="R46" s="137"/>
      <c r="S46" s="137"/>
    </row>
    <row r="47" spans="1:19" ht="11.25" customHeight="1">
      <c r="A47" s="650" t="s">
        <v>601</v>
      </c>
      <c r="B47" s="65"/>
      <c r="C47" s="205">
        <v>126</v>
      </c>
      <c r="D47" s="812"/>
      <c r="E47" s="205">
        <v>9253</v>
      </c>
      <c r="F47" s="812"/>
      <c r="G47" s="205">
        <v>11631</v>
      </c>
      <c r="H47" s="212"/>
      <c r="I47" s="280"/>
      <c r="J47" s="205">
        <v>375</v>
      </c>
      <c r="K47" s="812"/>
      <c r="L47" s="205">
        <v>23227</v>
      </c>
      <c r="M47" s="812"/>
      <c r="N47" s="205">
        <v>26063</v>
      </c>
      <c r="R47" s="137"/>
      <c r="S47" s="137"/>
    </row>
    <row r="48" spans="1:19" ht="11.25" customHeight="1">
      <c r="A48" s="651" t="s">
        <v>509</v>
      </c>
      <c r="B48" s="495"/>
      <c r="C48" s="498">
        <v>13623</v>
      </c>
      <c r="D48" s="807">
        <v>5</v>
      </c>
      <c r="E48" s="498">
        <v>985255</v>
      </c>
      <c r="F48" s="936" t="s">
        <v>685</v>
      </c>
      <c r="G48" s="498">
        <v>1159783</v>
      </c>
      <c r="H48" s="936" t="s">
        <v>685</v>
      </c>
      <c r="I48" s="808"/>
      <c r="J48" s="498">
        <v>15106</v>
      </c>
      <c r="K48" s="807"/>
      <c r="L48" s="498">
        <v>1150780</v>
      </c>
      <c r="M48" s="807"/>
      <c r="N48" s="498">
        <v>1360138</v>
      </c>
      <c r="R48" s="137"/>
      <c r="S48" s="137"/>
    </row>
    <row r="49" spans="1:21" s="401" customFormat="1" ht="11.25" customHeight="1">
      <c r="A49" s="1104" t="s">
        <v>585</v>
      </c>
      <c r="B49" s="1001"/>
      <c r="C49" s="1001"/>
      <c r="D49" s="1001"/>
      <c r="E49" s="1001"/>
      <c r="F49" s="1001"/>
      <c r="G49" s="1001"/>
      <c r="H49" s="1001"/>
      <c r="I49" s="1001"/>
      <c r="J49" s="1001"/>
      <c r="K49" s="1001"/>
      <c r="L49" s="1001"/>
      <c r="M49" s="1001"/>
      <c r="N49" s="1001"/>
      <c r="R49" s="497"/>
      <c r="S49" s="497"/>
    </row>
    <row r="50" spans="1:21" s="684" customFormat="1" ht="22.5" customHeight="1">
      <c r="A50" s="1103" t="s">
        <v>799</v>
      </c>
      <c r="B50" s="988"/>
      <c r="C50" s="988"/>
      <c r="D50" s="988"/>
      <c r="E50" s="988"/>
      <c r="F50" s="988"/>
      <c r="G50" s="988"/>
      <c r="H50" s="988"/>
      <c r="I50" s="988"/>
      <c r="J50" s="988"/>
      <c r="K50" s="988"/>
      <c r="L50" s="988"/>
      <c r="M50" s="988"/>
      <c r="N50" s="988"/>
      <c r="R50" s="497"/>
      <c r="S50" s="497"/>
    </row>
    <row r="51" spans="1:21" s="402" customFormat="1" ht="22.5" customHeight="1">
      <c r="A51" s="1105" t="s">
        <v>599</v>
      </c>
      <c r="B51" s="988"/>
      <c r="C51" s="988"/>
      <c r="D51" s="988"/>
      <c r="E51" s="988"/>
      <c r="F51" s="988"/>
      <c r="G51" s="988"/>
      <c r="H51" s="988"/>
      <c r="I51" s="988"/>
      <c r="J51" s="988"/>
      <c r="K51" s="988"/>
      <c r="L51" s="988"/>
      <c r="M51" s="988"/>
      <c r="N51" s="988"/>
    </row>
    <row r="52" spans="1:21" s="401" customFormat="1" ht="22.5" customHeight="1">
      <c r="A52" s="1108" t="s">
        <v>616</v>
      </c>
      <c r="B52" s="986"/>
      <c r="C52" s="986"/>
      <c r="D52" s="986"/>
      <c r="E52" s="986"/>
      <c r="F52" s="986"/>
      <c r="G52" s="986"/>
      <c r="H52" s="986"/>
      <c r="I52" s="986"/>
      <c r="J52" s="986"/>
      <c r="K52" s="986"/>
      <c r="L52" s="986"/>
      <c r="M52" s="986"/>
      <c r="N52" s="986"/>
    </row>
    <row r="53" spans="1:21" s="402" customFormat="1" ht="11.25" customHeight="1">
      <c r="A53" s="1105" t="s">
        <v>615</v>
      </c>
      <c r="B53" s="988"/>
      <c r="C53" s="988"/>
      <c r="D53" s="988"/>
      <c r="E53" s="988"/>
      <c r="F53" s="988"/>
      <c r="G53" s="988"/>
      <c r="H53" s="988"/>
      <c r="I53" s="988"/>
      <c r="J53" s="988"/>
      <c r="K53" s="988"/>
      <c r="L53" s="988"/>
      <c r="M53" s="988"/>
      <c r="N53" s="988"/>
      <c r="U53" s="496"/>
    </row>
    <row r="54" spans="1:21" s="402" customFormat="1" ht="22.5" customHeight="1">
      <c r="A54" s="1108" t="s">
        <v>755</v>
      </c>
      <c r="B54" s="988"/>
      <c r="C54" s="988"/>
      <c r="D54" s="988"/>
      <c r="E54" s="988"/>
      <c r="F54" s="988"/>
      <c r="G54" s="988"/>
      <c r="H54" s="988"/>
      <c r="I54" s="988"/>
      <c r="J54" s="988"/>
      <c r="K54" s="988"/>
      <c r="L54" s="988"/>
      <c r="M54" s="988"/>
      <c r="N54" s="988"/>
    </row>
    <row r="55" spans="1:21" s="401" customFormat="1" ht="11.25" customHeight="1">
      <c r="A55" s="1107" t="s">
        <v>686</v>
      </c>
      <c r="B55" s="986"/>
      <c r="C55" s="986"/>
      <c r="D55" s="986"/>
      <c r="E55" s="986"/>
      <c r="F55" s="986"/>
      <c r="G55" s="986"/>
      <c r="H55" s="986"/>
      <c r="I55" s="986"/>
      <c r="J55" s="986"/>
      <c r="K55" s="986"/>
      <c r="L55" s="986"/>
      <c r="M55" s="986"/>
      <c r="N55" s="986"/>
    </row>
    <row r="56" spans="1:21" s="401" customFormat="1" ht="11.25" customHeight="1">
      <c r="A56" s="1107" t="s">
        <v>574</v>
      </c>
      <c r="B56" s="986"/>
      <c r="C56" s="986"/>
      <c r="D56" s="986"/>
      <c r="E56" s="986"/>
      <c r="F56" s="986"/>
      <c r="G56" s="986"/>
      <c r="H56" s="986"/>
      <c r="I56" s="986"/>
      <c r="J56" s="986"/>
      <c r="K56" s="986"/>
      <c r="L56" s="986"/>
      <c r="M56" s="986"/>
      <c r="N56" s="986"/>
    </row>
    <row r="57" spans="1:21" s="401" customFormat="1" ht="11.25" customHeight="1">
      <c r="A57" s="1106" t="s">
        <v>510</v>
      </c>
      <c r="B57" s="986"/>
      <c r="C57" s="986"/>
      <c r="D57" s="986"/>
      <c r="E57" s="986"/>
      <c r="F57" s="986"/>
      <c r="G57" s="986"/>
      <c r="H57" s="986"/>
      <c r="I57" s="986"/>
      <c r="J57" s="986"/>
      <c r="K57" s="986"/>
      <c r="L57" s="986"/>
      <c r="M57" s="986"/>
      <c r="N57" s="986"/>
    </row>
    <row r="58" spans="1:21" s="401" customFormat="1" ht="11.25" customHeight="1">
      <c r="A58" s="1002"/>
      <c r="B58" s="986"/>
      <c r="C58" s="986"/>
      <c r="D58" s="986"/>
      <c r="E58" s="986"/>
      <c r="F58" s="986"/>
      <c r="G58" s="986"/>
      <c r="H58" s="986"/>
      <c r="I58" s="986"/>
      <c r="J58" s="986"/>
      <c r="K58" s="986"/>
      <c r="L58" s="986"/>
      <c r="M58" s="986"/>
      <c r="N58" s="986"/>
    </row>
    <row r="59" spans="1:21" s="401" customFormat="1" ht="11.25" customHeight="1">
      <c r="A59" s="1002" t="s">
        <v>347</v>
      </c>
      <c r="B59" s="986"/>
      <c r="C59" s="986"/>
      <c r="D59" s="986"/>
      <c r="E59" s="986"/>
      <c r="F59" s="986"/>
      <c r="G59" s="986"/>
      <c r="H59" s="986"/>
      <c r="I59" s="986"/>
      <c r="J59" s="986"/>
      <c r="K59" s="986"/>
      <c r="L59" s="986"/>
      <c r="M59" s="986"/>
      <c r="N59" s="986"/>
    </row>
    <row r="60" spans="1:21" ht="11.25" customHeight="1">
      <c r="A60" s="517"/>
      <c r="B60" s="517"/>
      <c r="C60" s="517"/>
      <c r="D60" s="517"/>
      <c r="E60" s="517"/>
      <c r="F60" s="517"/>
      <c r="G60" s="517"/>
      <c r="H60" s="517"/>
      <c r="I60" s="517"/>
      <c r="J60" s="517"/>
      <c r="K60" s="517"/>
      <c r="L60" s="517"/>
      <c r="M60" s="517"/>
      <c r="N60" s="517"/>
    </row>
    <row r="61" spans="1:21" ht="11.25" customHeight="1">
      <c r="A61" s="517"/>
      <c r="B61" s="517"/>
      <c r="C61" s="517"/>
      <c r="D61" s="517"/>
      <c r="E61" s="517"/>
      <c r="F61" s="517"/>
      <c r="G61" s="517"/>
      <c r="H61" s="517"/>
      <c r="I61" s="517"/>
      <c r="J61" s="517"/>
      <c r="K61" s="517"/>
      <c r="L61" s="517"/>
      <c r="M61" s="517"/>
      <c r="N61" s="517"/>
    </row>
    <row r="62" spans="1:21" ht="11.25" customHeight="1">
      <c r="A62" s="517"/>
      <c r="B62" s="517"/>
      <c r="C62" s="517"/>
      <c r="D62" s="517"/>
      <c r="E62" s="517"/>
      <c r="F62" s="517"/>
      <c r="G62" s="517"/>
      <c r="H62" s="517"/>
      <c r="I62" s="517"/>
      <c r="J62" s="517"/>
      <c r="K62" s="517"/>
      <c r="L62" s="517"/>
      <c r="M62" s="517"/>
      <c r="N62" s="517"/>
    </row>
    <row r="63" spans="1:21" ht="11.25" customHeight="1">
      <c r="A63" s="517"/>
      <c r="B63" s="517"/>
      <c r="C63" s="517"/>
      <c r="D63" s="517"/>
      <c r="E63" s="517"/>
      <c r="F63" s="517"/>
      <c r="G63" s="517"/>
      <c r="H63" s="517"/>
      <c r="I63" s="517"/>
      <c r="J63" s="517"/>
      <c r="K63" s="517"/>
      <c r="L63" s="517"/>
      <c r="M63" s="517"/>
      <c r="N63" s="517"/>
    </row>
    <row r="64" spans="1:21" ht="11.25" customHeight="1">
      <c r="A64" s="517"/>
      <c r="B64" s="517"/>
      <c r="C64" s="517"/>
      <c r="D64" s="517"/>
      <c r="E64" s="517"/>
      <c r="F64" s="517"/>
      <c r="G64" s="517"/>
      <c r="H64" s="517"/>
      <c r="I64" s="517"/>
      <c r="J64" s="517"/>
      <c r="K64" s="517"/>
      <c r="L64" s="517"/>
      <c r="M64" s="517"/>
      <c r="N64" s="517"/>
    </row>
    <row r="65" spans="1:14" ht="11.25" customHeight="1">
      <c r="A65" s="517"/>
      <c r="B65" s="517"/>
      <c r="C65" s="517"/>
      <c r="D65" s="517"/>
      <c r="E65" s="517"/>
      <c r="F65" s="517"/>
      <c r="G65" s="517"/>
      <c r="H65" s="517"/>
      <c r="I65" s="517"/>
      <c r="J65" s="517"/>
      <c r="K65" s="517"/>
      <c r="L65" s="517"/>
      <c r="M65" s="517"/>
      <c r="N65" s="517"/>
    </row>
    <row r="66" spans="1:14" ht="11.25" customHeight="1">
      <c r="A66" s="517"/>
      <c r="B66" s="517"/>
      <c r="C66" s="517"/>
      <c r="D66" s="517"/>
      <c r="E66" s="517"/>
      <c r="F66" s="517"/>
      <c r="G66" s="517"/>
      <c r="H66" s="517"/>
      <c r="I66" s="517"/>
      <c r="J66" s="517"/>
      <c r="K66" s="517"/>
      <c r="L66" s="517"/>
      <c r="M66" s="517"/>
      <c r="N66" s="517"/>
    </row>
    <row r="67" spans="1:14" ht="11.25" customHeight="1">
      <c r="A67" s="517"/>
      <c r="B67" s="517"/>
      <c r="C67" s="517"/>
      <c r="D67" s="517"/>
      <c r="E67" s="517"/>
      <c r="F67" s="517"/>
      <c r="G67" s="517"/>
      <c r="H67" s="517"/>
      <c r="I67" s="517"/>
      <c r="J67" s="517"/>
      <c r="K67" s="517"/>
      <c r="L67" s="517"/>
      <c r="M67" s="517"/>
      <c r="N67" s="517"/>
    </row>
    <row r="68" spans="1:14" ht="11.25" customHeight="1">
      <c r="A68" s="517"/>
      <c r="B68" s="517"/>
      <c r="C68" s="517"/>
      <c r="D68" s="517"/>
      <c r="E68" s="517"/>
      <c r="F68" s="517"/>
      <c r="G68" s="517"/>
      <c r="H68" s="517"/>
      <c r="I68" s="517"/>
      <c r="J68" s="517"/>
      <c r="K68" s="517"/>
      <c r="L68" s="517"/>
      <c r="M68" s="517"/>
      <c r="N68" s="517"/>
    </row>
    <row r="69" spans="1:14" ht="11.25" customHeight="1">
      <c r="A69" s="517"/>
      <c r="B69" s="517"/>
      <c r="C69" s="517"/>
      <c r="D69" s="517"/>
      <c r="E69" s="517"/>
      <c r="F69" s="517"/>
      <c r="G69" s="517"/>
      <c r="H69" s="517"/>
      <c r="I69" s="517"/>
      <c r="J69" s="517"/>
      <c r="K69" s="517"/>
      <c r="L69" s="517"/>
      <c r="M69" s="517"/>
      <c r="N69" s="517"/>
    </row>
    <row r="70" spans="1:14" ht="11.25" customHeight="1">
      <c r="A70" s="517"/>
      <c r="B70" s="517"/>
      <c r="C70" s="517"/>
      <c r="D70" s="517"/>
      <c r="E70" s="517"/>
      <c r="F70" s="517"/>
      <c r="G70" s="517"/>
      <c r="H70" s="517"/>
      <c r="I70" s="517"/>
      <c r="J70" s="517"/>
      <c r="K70" s="517"/>
      <c r="L70" s="517"/>
      <c r="M70" s="517"/>
      <c r="N70" s="517"/>
    </row>
    <row r="71" spans="1:14" ht="11.25" customHeight="1">
      <c r="A71" s="517"/>
      <c r="B71" s="517"/>
      <c r="C71" s="517"/>
      <c r="D71" s="517"/>
      <c r="E71" s="517"/>
      <c r="F71" s="517"/>
      <c r="G71" s="517"/>
      <c r="H71" s="517"/>
      <c r="I71" s="517"/>
      <c r="J71" s="517"/>
      <c r="K71" s="517"/>
      <c r="L71" s="517"/>
      <c r="M71" s="517"/>
      <c r="N71" s="517"/>
    </row>
    <row r="72" spans="1:14" ht="11.25" customHeight="1"/>
    <row r="73" spans="1:14" ht="11.25" customHeight="1"/>
    <row r="74" spans="1:14" ht="11.25" customHeight="1"/>
    <row r="75" spans="1:14" ht="11.25" customHeight="1"/>
    <row r="76" spans="1:14" ht="11.25" customHeight="1"/>
    <row r="77" spans="1:14" ht="11.25" customHeight="1"/>
    <row r="78" spans="1:14" ht="11.25" customHeight="1"/>
    <row r="79" spans="1:14" ht="11.25" customHeight="1"/>
    <row r="80" spans="1:14"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sheetData>
  <mergeCells count="20">
    <mergeCell ref="L7:N7"/>
    <mergeCell ref="A1:N1"/>
    <mergeCell ref="A2:N2"/>
    <mergeCell ref="A3:N3"/>
    <mergeCell ref="A4:N4"/>
    <mergeCell ref="A5:N5"/>
    <mergeCell ref="C6:G6"/>
    <mergeCell ref="J6:N6"/>
    <mergeCell ref="E7:G7"/>
    <mergeCell ref="A58:N58"/>
    <mergeCell ref="A59:N59"/>
    <mergeCell ref="A49:N49"/>
    <mergeCell ref="A51:N51"/>
    <mergeCell ref="A57:N57"/>
    <mergeCell ref="A56:N56"/>
    <mergeCell ref="A55:N55"/>
    <mergeCell ref="A54:N54"/>
    <mergeCell ref="A53:N53"/>
    <mergeCell ref="A52:N52"/>
    <mergeCell ref="A50:N50"/>
  </mergeCells>
  <pageMargins left="0.5" right="0.5" top="0.75" bottom="0.5" header="0.3" footer="0.3"/>
  <pageSetup orientation="portrait" horizontalDpi="4294967293"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35BB-24CB-487A-B61E-6C6D6E06456B}">
  <dimension ref="A1:M238"/>
  <sheetViews>
    <sheetView showWhiteSpace="0" zoomScaleNormal="100" zoomScaleSheetLayoutView="100" zoomScalePageLayoutView="146" workbookViewId="0">
      <selection activeCell="A44" sqref="A44"/>
    </sheetView>
  </sheetViews>
  <sheetFormatPr defaultColWidth="7.5703125" defaultRowHeight="11.25" customHeight="1"/>
  <cols>
    <col min="1" max="1" width="30.7109375" style="70" customWidth="1"/>
    <col min="2" max="2" width="1.7109375" style="70" customWidth="1"/>
    <col min="3" max="3" width="8.5703125" style="70" customWidth="1"/>
    <col min="4" max="4" width="1.7109375" style="146" customWidth="1"/>
    <col min="5" max="5" width="8.5703125" style="70" customWidth="1"/>
    <col min="6" max="6" width="2.7109375" style="88" customWidth="1"/>
    <col min="7" max="7" width="8.5703125" style="70" customWidth="1"/>
    <col min="8" max="8" width="2.7109375" style="88" customWidth="1"/>
    <col min="9" max="9" width="8.5703125" style="70" customWidth="1"/>
    <col min="10" max="10" width="1.7109375" style="70" customWidth="1"/>
    <col min="11" max="11" width="8.5703125" style="70" customWidth="1"/>
    <col min="12" max="12" width="1.7109375" style="70" customWidth="1"/>
    <col min="13" max="13" width="8.5703125" style="70" customWidth="1"/>
    <col min="14" max="16384" width="7.5703125" style="70"/>
  </cols>
  <sheetData>
    <row r="1" spans="1:13" ht="11.25" customHeight="1">
      <c r="A1" s="1117" t="s">
        <v>378</v>
      </c>
      <c r="B1" s="1117"/>
      <c r="C1" s="1117"/>
      <c r="D1" s="1117"/>
      <c r="E1" s="1117"/>
      <c r="F1" s="1117"/>
      <c r="G1" s="1117"/>
      <c r="H1" s="1117"/>
      <c r="I1" s="1117"/>
      <c r="J1" s="1117"/>
      <c r="K1" s="1117"/>
      <c r="L1" s="1117"/>
      <c r="M1" s="1117"/>
    </row>
    <row r="2" spans="1:13" ht="11.25" customHeight="1">
      <c r="A2" s="1117" t="s">
        <v>577</v>
      </c>
      <c r="B2" s="1117"/>
      <c r="C2" s="1117"/>
      <c r="D2" s="1117"/>
      <c r="E2" s="1117"/>
      <c r="F2" s="1117"/>
      <c r="G2" s="1117"/>
      <c r="H2" s="1117"/>
      <c r="I2" s="1117"/>
      <c r="J2" s="1117"/>
      <c r="K2" s="1117"/>
      <c r="L2" s="1117"/>
      <c r="M2" s="1117"/>
    </row>
    <row r="3" spans="1:13" ht="11.25" customHeight="1">
      <c r="A3" s="1117"/>
      <c r="B3" s="990"/>
      <c r="C3" s="990"/>
      <c r="D3" s="990"/>
      <c r="E3" s="990"/>
      <c r="F3" s="990"/>
      <c r="G3" s="990"/>
      <c r="H3" s="990"/>
      <c r="I3" s="990"/>
      <c r="J3" s="990"/>
      <c r="K3" s="990"/>
      <c r="L3" s="990"/>
      <c r="M3" s="990"/>
    </row>
    <row r="4" spans="1:13" ht="11.25" customHeight="1">
      <c r="A4" s="1117" t="s">
        <v>316</v>
      </c>
      <c r="B4" s="1117"/>
      <c r="C4" s="1117"/>
      <c r="D4" s="1117"/>
      <c r="E4" s="1117"/>
      <c r="F4" s="1117"/>
      <c r="G4" s="1117"/>
      <c r="H4" s="1117"/>
      <c r="I4" s="1117"/>
      <c r="J4" s="1117"/>
      <c r="K4" s="1117"/>
      <c r="L4" s="1117"/>
      <c r="M4" s="1117"/>
    </row>
    <row r="5" spans="1:13" ht="11.25" customHeight="1">
      <c r="A5" s="1122"/>
      <c r="B5" s="1123"/>
      <c r="C5" s="1123"/>
      <c r="D5" s="1123"/>
      <c r="E5" s="1123"/>
      <c r="F5" s="1123"/>
      <c r="G5" s="1123"/>
      <c r="H5" s="1123"/>
      <c r="I5" s="1123"/>
      <c r="J5" s="1123"/>
      <c r="K5" s="1123"/>
      <c r="L5" s="1123"/>
      <c r="M5" s="1123"/>
    </row>
    <row r="6" spans="1:13" ht="11.25" customHeight="1">
      <c r="A6" s="522"/>
      <c r="B6" s="522"/>
      <c r="C6" s="1120" t="s">
        <v>561</v>
      </c>
      <c r="D6" s="1120"/>
      <c r="E6" s="1120"/>
      <c r="F6" s="1120"/>
      <c r="G6" s="1120"/>
      <c r="H6" s="523"/>
      <c r="I6" s="1120" t="s">
        <v>662</v>
      </c>
      <c r="J6" s="1120"/>
      <c r="K6" s="1120"/>
      <c r="L6" s="1120"/>
      <c r="M6" s="1120"/>
    </row>
    <row r="7" spans="1:13" ht="11.25" customHeight="1">
      <c r="A7" s="189"/>
      <c r="B7" s="189"/>
      <c r="C7" s="566"/>
      <c r="D7" s="567"/>
      <c r="E7" s="1121" t="s">
        <v>349</v>
      </c>
      <c r="F7" s="1121"/>
      <c r="G7" s="1121"/>
      <c r="H7" s="568"/>
      <c r="I7" s="519"/>
      <c r="J7" s="519"/>
      <c r="K7" s="1124" t="s">
        <v>349</v>
      </c>
      <c r="L7" s="1124"/>
      <c r="M7" s="1124"/>
    </row>
    <row r="8" spans="1:13" ht="11.25" customHeight="1">
      <c r="A8" s="194" t="s">
        <v>578</v>
      </c>
      <c r="B8" s="195"/>
      <c r="C8" s="194" t="s">
        <v>66</v>
      </c>
      <c r="D8" s="569"/>
      <c r="E8" s="194" t="s">
        <v>350</v>
      </c>
      <c r="F8" s="569"/>
      <c r="G8" s="194" t="s">
        <v>351</v>
      </c>
      <c r="H8" s="569"/>
      <c r="I8" s="194" t="s">
        <v>66</v>
      </c>
      <c r="J8" s="194"/>
      <c r="K8" s="194" t="s">
        <v>350</v>
      </c>
      <c r="L8" s="194"/>
      <c r="M8" s="520" t="s">
        <v>351</v>
      </c>
    </row>
    <row r="9" spans="1:13" ht="11.25" customHeight="1">
      <c r="A9" s="196" t="s">
        <v>379</v>
      </c>
      <c r="B9" s="72"/>
      <c r="C9" s="73"/>
      <c r="D9" s="144"/>
      <c r="E9" s="73"/>
      <c r="F9" s="149"/>
      <c r="G9" s="73"/>
      <c r="H9" s="149"/>
      <c r="I9" s="73"/>
      <c r="J9" s="73"/>
      <c r="K9" s="73"/>
      <c r="L9" s="73"/>
      <c r="M9" s="73"/>
    </row>
    <row r="10" spans="1:13" ht="11.25" customHeight="1">
      <c r="A10" s="230" t="s">
        <v>321</v>
      </c>
      <c r="B10" s="164"/>
      <c r="C10" s="198">
        <v>6</v>
      </c>
      <c r="D10" s="234"/>
      <c r="E10" s="198">
        <v>1117</v>
      </c>
      <c r="F10" s="508" t="s">
        <v>14</v>
      </c>
      <c r="G10" s="198">
        <v>1127</v>
      </c>
      <c r="H10" s="219" t="s">
        <v>14</v>
      </c>
      <c r="I10" s="158">
        <v>5</v>
      </c>
      <c r="J10" s="59"/>
      <c r="K10" s="158">
        <v>1547</v>
      </c>
      <c r="L10" s="59"/>
      <c r="M10" s="158">
        <v>1558</v>
      </c>
    </row>
    <row r="11" spans="1:13" ht="11.25" customHeight="1">
      <c r="A11" s="230" t="s">
        <v>334</v>
      </c>
      <c r="B11" s="164"/>
      <c r="C11" s="199">
        <v>88</v>
      </c>
      <c r="D11" s="236"/>
      <c r="E11" s="199">
        <v>3377</v>
      </c>
      <c r="F11" s="237"/>
      <c r="G11" s="199">
        <v>5481</v>
      </c>
      <c r="H11" s="260"/>
      <c r="I11" s="207">
        <v>96</v>
      </c>
      <c r="J11" s="208"/>
      <c r="K11" s="207">
        <v>3986</v>
      </c>
      <c r="L11" s="208"/>
      <c r="M11" s="207">
        <v>6327</v>
      </c>
    </row>
    <row r="12" spans="1:13" ht="11.25" customHeight="1">
      <c r="A12" s="261" t="s">
        <v>579</v>
      </c>
      <c r="B12" s="164"/>
      <c r="C12" s="202">
        <v>94</v>
      </c>
      <c r="D12" s="238"/>
      <c r="E12" s="202">
        <v>4494</v>
      </c>
      <c r="F12" s="948" t="s">
        <v>14</v>
      </c>
      <c r="G12" s="202">
        <v>6608</v>
      </c>
      <c r="H12" s="232" t="s">
        <v>14</v>
      </c>
      <c r="I12" s="205">
        <v>101</v>
      </c>
      <c r="J12" s="169"/>
      <c r="K12" s="205">
        <v>5533</v>
      </c>
      <c r="L12" s="169"/>
      <c r="M12" s="205">
        <v>7885</v>
      </c>
    </row>
    <row r="13" spans="1:13" ht="11.25" customHeight="1">
      <c r="A13" s="216" t="s">
        <v>380</v>
      </c>
      <c r="B13" s="164"/>
      <c r="C13" s="91"/>
      <c r="D13" s="263"/>
      <c r="E13" s="91"/>
      <c r="F13" s="92"/>
      <c r="G13" s="91"/>
      <c r="H13" s="259"/>
      <c r="I13" s="91"/>
      <c r="J13" s="91"/>
      <c r="K13" s="91"/>
      <c r="L13" s="91"/>
      <c r="M13" s="91"/>
    </row>
    <row r="14" spans="1:13" ht="11.25" customHeight="1">
      <c r="A14" s="230" t="s">
        <v>324</v>
      </c>
      <c r="B14" s="164"/>
      <c r="C14" s="198">
        <v>3</v>
      </c>
      <c r="D14" s="234"/>
      <c r="E14" s="198">
        <v>454</v>
      </c>
      <c r="F14" s="235"/>
      <c r="G14" s="198">
        <v>712</v>
      </c>
      <c r="H14" s="259"/>
      <c r="I14" s="158">
        <v>1</v>
      </c>
      <c r="J14" s="59"/>
      <c r="K14" s="158">
        <v>173</v>
      </c>
      <c r="L14" s="59"/>
      <c r="M14" s="158">
        <v>242</v>
      </c>
    </row>
    <row r="15" spans="1:13" ht="11.25" customHeight="1">
      <c r="A15" s="230" t="s">
        <v>822</v>
      </c>
      <c r="B15" s="164"/>
      <c r="C15" s="206" t="s">
        <v>357</v>
      </c>
      <c r="D15" s="788"/>
      <c r="E15" s="207">
        <v>209</v>
      </c>
      <c r="F15" s="265"/>
      <c r="G15" s="207">
        <v>246</v>
      </c>
      <c r="H15" s="68"/>
      <c r="I15" s="206" t="s">
        <v>357</v>
      </c>
      <c r="J15" s="208"/>
      <c r="K15" s="207">
        <v>268</v>
      </c>
      <c r="L15" s="208"/>
      <c r="M15" s="207">
        <v>316</v>
      </c>
    </row>
    <row r="16" spans="1:13" ht="11.25" customHeight="1">
      <c r="A16" s="261" t="s">
        <v>579</v>
      </c>
      <c r="B16" s="164"/>
      <c r="C16" s="202">
        <v>4</v>
      </c>
      <c r="D16" s="238"/>
      <c r="E16" s="202">
        <v>663</v>
      </c>
      <c r="F16" s="239"/>
      <c r="G16" s="202">
        <v>959</v>
      </c>
      <c r="H16" s="262"/>
      <c r="I16" s="205">
        <v>2</v>
      </c>
      <c r="J16" s="169"/>
      <c r="K16" s="205">
        <v>441</v>
      </c>
      <c r="L16" s="169"/>
      <c r="M16" s="205">
        <v>558</v>
      </c>
    </row>
    <row r="17" spans="1:13" ht="11.25" customHeight="1">
      <c r="A17" s="216" t="s">
        <v>473</v>
      </c>
      <c r="B17" s="164"/>
      <c r="C17" s="244"/>
      <c r="D17" s="234"/>
      <c r="E17" s="244"/>
      <c r="F17" s="235"/>
      <c r="G17" s="244"/>
      <c r="H17" s="260"/>
      <c r="I17" s="796"/>
      <c r="J17" s="85"/>
      <c r="K17" s="796"/>
      <c r="L17" s="85"/>
      <c r="M17" s="796"/>
    </row>
    <row r="18" spans="1:13" ht="11.25" customHeight="1">
      <c r="A18" s="230" t="s">
        <v>321</v>
      </c>
      <c r="C18" s="198">
        <v>58</v>
      </c>
      <c r="D18" s="234"/>
      <c r="E18" s="198">
        <v>4918</v>
      </c>
      <c r="F18" s="235"/>
      <c r="G18" s="198">
        <v>4918</v>
      </c>
      <c r="H18" s="150"/>
      <c r="I18" s="158">
        <v>29</v>
      </c>
      <c r="J18" s="59"/>
      <c r="K18" s="158">
        <v>3489</v>
      </c>
      <c r="L18" s="59"/>
      <c r="M18" s="158">
        <v>3622</v>
      </c>
    </row>
    <row r="19" spans="1:13" ht="11.25" customHeight="1">
      <c r="A19" s="230" t="s">
        <v>369</v>
      </c>
      <c r="C19" s="251">
        <v>14</v>
      </c>
      <c r="D19" s="156"/>
      <c r="E19" s="251">
        <v>672</v>
      </c>
      <c r="F19" s="157"/>
      <c r="G19" s="251">
        <v>672</v>
      </c>
      <c r="H19" s="157"/>
      <c r="I19" s="861" t="s">
        <v>27</v>
      </c>
      <c r="J19" s="97"/>
      <c r="K19" s="861" t="s">
        <v>27</v>
      </c>
      <c r="L19" s="97"/>
      <c r="M19" s="861" t="s">
        <v>27</v>
      </c>
    </row>
    <row r="20" spans="1:13" ht="11.25" customHeight="1">
      <c r="A20" s="230" t="s">
        <v>820</v>
      </c>
      <c r="C20" s="206" t="s">
        <v>357</v>
      </c>
      <c r="D20" s="788"/>
      <c r="E20" s="199">
        <v>49</v>
      </c>
      <c r="F20" s="237"/>
      <c r="G20" s="199">
        <v>60</v>
      </c>
      <c r="H20" s="150"/>
      <c r="I20" s="206" t="s">
        <v>357</v>
      </c>
      <c r="J20" s="221"/>
      <c r="K20" s="207">
        <v>93</v>
      </c>
      <c r="L20" s="208"/>
      <c r="M20" s="207">
        <v>108</v>
      </c>
    </row>
    <row r="21" spans="1:13" ht="11.25" customHeight="1">
      <c r="A21" s="261" t="s">
        <v>579</v>
      </c>
      <c r="B21" s="164"/>
      <c r="C21" s="209">
        <v>73</v>
      </c>
      <c r="D21" s="240"/>
      <c r="E21" s="209">
        <v>5639</v>
      </c>
      <c r="F21" s="241"/>
      <c r="G21" s="209">
        <v>5650</v>
      </c>
      <c r="H21" s="262"/>
      <c r="I21" s="205">
        <v>29</v>
      </c>
      <c r="J21" s="169"/>
      <c r="K21" s="205">
        <v>3582</v>
      </c>
      <c r="L21" s="169"/>
      <c r="M21" s="205">
        <v>3730</v>
      </c>
    </row>
    <row r="22" spans="1:13" ht="11.25" customHeight="1">
      <c r="A22" s="216" t="s">
        <v>381</v>
      </c>
      <c r="C22" s="792"/>
      <c r="D22" s="242"/>
      <c r="E22" s="792"/>
      <c r="F22" s="243"/>
      <c r="G22" s="792"/>
      <c r="I22" s="797"/>
      <c r="J22" s="86"/>
      <c r="K22" s="797"/>
      <c r="L22" s="86"/>
      <c r="M22" s="797"/>
    </row>
    <row r="23" spans="1:13" ht="11.25" customHeight="1">
      <c r="A23" s="230" t="s">
        <v>321</v>
      </c>
      <c r="B23" s="164"/>
      <c r="C23" s="198">
        <v>484</v>
      </c>
      <c r="D23" s="234"/>
      <c r="E23" s="198">
        <v>46066</v>
      </c>
      <c r="F23" s="235"/>
      <c r="G23" s="198">
        <v>48205</v>
      </c>
      <c r="H23" s="259"/>
      <c r="I23" s="158">
        <v>468</v>
      </c>
      <c r="J23" s="59"/>
      <c r="K23" s="158">
        <v>46051</v>
      </c>
      <c r="L23" s="59"/>
      <c r="M23" s="158">
        <v>47758</v>
      </c>
    </row>
    <row r="24" spans="1:13" ht="11.25" customHeight="1">
      <c r="A24" s="230" t="s">
        <v>820</v>
      </c>
      <c r="B24" s="164"/>
      <c r="C24" s="206" t="s">
        <v>357</v>
      </c>
      <c r="D24" s="245"/>
      <c r="E24" s="244">
        <v>4</v>
      </c>
      <c r="F24" s="246"/>
      <c r="G24" s="244">
        <v>4</v>
      </c>
      <c r="H24" s="260"/>
      <c r="I24" s="206" t="s">
        <v>357</v>
      </c>
      <c r="J24" s="221"/>
      <c r="K24" s="207">
        <v>26</v>
      </c>
      <c r="L24" s="208"/>
      <c r="M24" s="207">
        <v>27</v>
      </c>
    </row>
    <row r="25" spans="1:13" ht="11.25" customHeight="1">
      <c r="A25" s="261" t="s">
        <v>579</v>
      </c>
      <c r="B25" s="164"/>
      <c r="C25" s="209">
        <v>484</v>
      </c>
      <c r="D25" s="240"/>
      <c r="E25" s="209">
        <v>46069</v>
      </c>
      <c r="F25" s="241"/>
      <c r="G25" s="209">
        <v>48209</v>
      </c>
      <c r="H25" s="262"/>
      <c r="I25" s="205">
        <v>468</v>
      </c>
      <c r="J25" s="169"/>
      <c r="K25" s="205">
        <v>46078</v>
      </c>
      <c r="L25" s="169"/>
      <c r="M25" s="205">
        <v>47785</v>
      </c>
    </row>
    <row r="26" spans="1:13" ht="11.25" customHeight="1">
      <c r="A26" s="216" t="s">
        <v>382</v>
      </c>
      <c r="B26" s="164"/>
      <c r="C26" s="91"/>
      <c r="D26" s="263"/>
      <c r="E26" s="91"/>
      <c r="F26" s="92"/>
      <c r="G26" s="91"/>
      <c r="H26" s="260"/>
      <c r="I26" s="91"/>
      <c r="J26" s="91"/>
      <c r="K26" s="91"/>
      <c r="L26" s="91"/>
      <c r="M26" s="91"/>
    </row>
    <row r="27" spans="1:13" ht="11.25" customHeight="1">
      <c r="A27" s="230" t="s">
        <v>367</v>
      </c>
      <c r="B27" s="164"/>
      <c r="C27" s="861" t="s">
        <v>27</v>
      </c>
      <c r="D27" s="97"/>
      <c r="E27" s="861" t="s">
        <v>27</v>
      </c>
      <c r="F27" s="97"/>
      <c r="G27" s="861" t="s">
        <v>27</v>
      </c>
      <c r="H27" s="157"/>
      <c r="I27" s="158">
        <v>2</v>
      </c>
      <c r="J27" s="59"/>
      <c r="K27" s="158">
        <v>103</v>
      </c>
      <c r="L27" s="59"/>
      <c r="M27" s="158">
        <v>147</v>
      </c>
    </row>
    <row r="28" spans="1:13" ht="11.25" customHeight="1">
      <c r="A28" s="230" t="s">
        <v>375</v>
      </c>
      <c r="B28" s="164"/>
      <c r="C28" s="158">
        <v>30</v>
      </c>
      <c r="D28" s="59"/>
      <c r="E28" s="158">
        <v>1342</v>
      </c>
      <c r="F28" s="59"/>
      <c r="G28" s="158">
        <v>1428</v>
      </c>
      <c r="H28" s="157"/>
      <c r="I28" s="158">
        <v>18</v>
      </c>
      <c r="J28" s="59"/>
      <c r="K28" s="158">
        <v>907</v>
      </c>
      <c r="L28" s="59"/>
      <c r="M28" s="158">
        <v>1489</v>
      </c>
    </row>
    <row r="29" spans="1:13" ht="11.25" customHeight="1">
      <c r="A29" s="230" t="s">
        <v>822</v>
      </c>
      <c r="B29" s="164"/>
      <c r="C29" s="206" t="s">
        <v>357</v>
      </c>
      <c r="D29" s="221"/>
      <c r="E29" s="207">
        <v>81</v>
      </c>
      <c r="F29" s="208"/>
      <c r="G29" s="207">
        <v>87</v>
      </c>
      <c r="H29" s="66"/>
      <c r="I29" s="206" t="s">
        <v>357</v>
      </c>
      <c r="J29" s="221"/>
      <c r="K29" s="207">
        <v>120</v>
      </c>
      <c r="L29" s="208"/>
      <c r="M29" s="207">
        <v>146</v>
      </c>
    </row>
    <row r="30" spans="1:13" ht="11.25" customHeight="1">
      <c r="A30" s="261" t="s">
        <v>579</v>
      </c>
      <c r="B30" s="164"/>
      <c r="C30" s="205">
        <v>30</v>
      </c>
      <c r="D30" s="169"/>
      <c r="E30" s="205">
        <v>1423</v>
      </c>
      <c r="F30" s="169"/>
      <c r="G30" s="205">
        <v>1515</v>
      </c>
      <c r="H30" s="262"/>
      <c r="I30" s="205">
        <v>21</v>
      </c>
      <c r="J30" s="169"/>
      <c r="K30" s="205">
        <v>1130</v>
      </c>
      <c r="L30" s="169"/>
      <c r="M30" s="205">
        <v>1782</v>
      </c>
    </row>
    <row r="31" spans="1:13" ht="11.25" customHeight="1">
      <c r="A31" s="216" t="s">
        <v>507</v>
      </c>
      <c r="B31" s="164"/>
      <c r="C31" s="249"/>
      <c r="D31" s="267"/>
      <c r="E31" s="91"/>
      <c r="F31" s="92"/>
      <c r="G31" s="91"/>
      <c r="H31" s="260"/>
      <c r="I31" s="266"/>
      <c r="J31" s="266"/>
      <c r="K31" s="91"/>
      <c r="L31" s="91"/>
      <c r="M31" s="91"/>
    </row>
    <row r="32" spans="1:13" ht="11.25" customHeight="1">
      <c r="A32" s="230" t="s">
        <v>324</v>
      </c>
      <c r="B32" s="164"/>
      <c r="C32" s="198">
        <v>1</v>
      </c>
      <c r="D32" s="267"/>
      <c r="E32" s="198">
        <v>164</v>
      </c>
      <c r="F32" s="282"/>
      <c r="G32" s="198">
        <v>238</v>
      </c>
      <c r="H32" s="260"/>
      <c r="I32" s="861" t="s">
        <v>27</v>
      </c>
      <c r="J32" s="97"/>
      <c r="K32" s="861" t="s">
        <v>27</v>
      </c>
      <c r="L32" s="97"/>
      <c r="M32" s="861" t="s">
        <v>27</v>
      </c>
    </row>
    <row r="33" spans="1:13" ht="11.25" customHeight="1">
      <c r="A33" s="230" t="s">
        <v>327</v>
      </c>
      <c r="B33" s="164"/>
      <c r="C33" s="249">
        <v>1</v>
      </c>
      <c r="D33" s="268"/>
      <c r="E33" s="158">
        <v>83</v>
      </c>
      <c r="F33" s="270"/>
      <c r="G33" s="158">
        <v>94</v>
      </c>
      <c r="H33" s="66"/>
      <c r="I33" s="950" t="s">
        <v>357</v>
      </c>
      <c r="J33" s="271"/>
      <c r="K33" s="269">
        <v>2</v>
      </c>
      <c r="L33" s="271"/>
      <c r="M33" s="269">
        <v>2</v>
      </c>
    </row>
    <row r="34" spans="1:13" ht="11.25" customHeight="1">
      <c r="A34" s="230" t="s">
        <v>821</v>
      </c>
      <c r="B34" s="164"/>
      <c r="C34" s="206" t="s">
        <v>357</v>
      </c>
      <c r="D34" s="272"/>
      <c r="E34" s="207">
        <v>256</v>
      </c>
      <c r="F34" s="274"/>
      <c r="G34" s="207">
        <v>282</v>
      </c>
      <c r="H34" s="219"/>
      <c r="I34" s="787">
        <v>1</v>
      </c>
      <c r="J34" s="275"/>
      <c r="K34" s="273">
        <v>634</v>
      </c>
      <c r="L34" s="276"/>
      <c r="M34" s="273">
        <v>701</v>
      </c>
    </row>
    <row r="35" spans="1:13" ht="11.25" customHeight="1">
      <c r="A35" s="261" t="s">
        <v>579</v>
      </c>
      <c r="B35" s="164"/>
      <c r="C35" s="205">
        <v>2</v>
      </c>
      <c r="D35" s="278"/>
      <c r="E35" s="205">
        <v>503</v>
      </c>
      <c r="F35" s="279"/>
      <c r="G35" s="205">
        <v>614</v>
      </c>
      <c r="H35" s="280"/>
      <c r="I35" s="277">
        <v>1</v>
      </c>
      <c r="J35" s="281"/>
      <c r="K35" s="277">
        <v>636</v>
      </c>
      <c r="L35" s="281"/>
      <c r="M35" s="277">
        <v>704</v>
      </c>
    </row>
    <row r="36" spans="1:13" ht="11.25" customHeight="1">
      <c r="A36" s="216" t="s">
        <v>383</v>
      </c>
      <c r="B36" s="164"/>
      <c r="C36" s="158"/>
      <c r="D36" s="159"/>
      <c r="E36" s="158"/>
      <c r="F36" s="160"/>
      <c r="G36" s="158"/>
      <c r="H36" s="259"/>
      <c r="I36" s="158"/>
      <c r="J36" s="158"/>
      <c r="K36" s="158"/>
      <c r="L36" s="158"/>
      <c r="M36" s="158"/>
    </row>
    <row r="37" spans="1:13" ht="11.25" customHeight="1">
      <c r="A37" s="230" t="s">
        <v>321</v>
      </c>
      <c r="B37" s="164"/>
      <c r="C37" s="158">
        <v>632</v>
      </c>
      <c r="D37" s="59"/>
      <c r="E37" s="158">
        <v>60660</v>
      </c>
      <c r="F37" s="59"/>
      <c r="G37" s="158">
        <v>62216</v>
      </c>
      <c r="H37" s="259"/>
      <c r="I37" s="158">
        <v>725</v>
      </c>
      <c r="J37" s="59"/>
      <c r="K37" s="158">
        <v>72318</v>
      </c>
      <c r="L37" s="59"/>
      <c r="M37" s="158">
        <v>73769</v>
      </c>
    </row>
    <row r="38" spans="1:13" ht="11.25" customHeight="1">
      <c r="A38" s="230" t="s">
        <v>324</v>
      </c>
      <c r="B38" s="164"/>
      <c r="C38" s="249">
        <v>1</v>
      </c>
      <c r="D38" s="59"/>
      <c r="E38" s="158">
        <v>86</v>
      </c>
      <c r="F38" s="59"/>
      <c r="G38" s="158">
        <v>123</v>
      </c>
      <c r="H38" s="259"/>
      <c r="I38" s="950" t="s">
        <v>357</v>
      </c>
      <c r="J38" s="59"/>
      <c r="K38" s="158">
        <v>36</v>
      </c>
      <c r="L38" s="59"/>
      <c r="M38" s="158">
        <v>55</v>
      </c>
    </row>
    <row r="39" spans="1:13" ht="11.25" customHeight="1">
      <c r="A39" s="230" t="s">
        <v>452</v>
      </c>
      <c r="B39" s="164"/>
      <c r="C39" s="198">
        <v>2</v>
      </c>
      <c r="D39" s="502"/>
      <c r="E39" s="198">
        <v>87</v>
      </c>
      <c r="F39" s="502"/>
      <c r="G39" s="198">
        <v>102</v>
      </c>
      <c r="H39" s="259"/>
      <c r="I39" s="158">
        <v>5</v>
      </c>
      <c r="J39" s="59"/>
      <c r="K39" s="158">
        <v>253</v>
      </c>
      <c r="L39" s="59"/>
      <c r="M39" s="158">
        <v>505</v>
      </c>
    </row>
    <row r="40" spans="1:13" ht="11.25" customHeight="1">
      <c r="A40" s="230" t="s">
        <v>371</v>
      </c>
      <c r="B40" s="164"/>
      <c r="C40" s="158">
        <v>1</v>
      </c>
      <c r="D40" s="59"/>
      <c r="E40" s="158">
        <v>1041</v>
      </c>
      <c r="F40" s="59"/>
      <c r="G40" s="158">
        <v>1140</v>
      </c>
      <c r="H40" s="259"/>
      <c r="I40" s="158">
        <v>1</v>
      </c>
      <c r="J40" s="59"/>
      <c r="K40" s="158">
        <v>1052</v>
      </c>
      <c r="L40" s="59"/>
      <c r="M40" s="158">
        <v>1195</v>
      </c>
    </row>
    <row r="41" spans="1:13" ht="11.25" customHeight="1">
      <c r="A41" s="230" t="s">
        <v>338</v>
      </c>
      <c r="B41" s="164"/>
      <c r="C41" s="249">
        <v>1</v>
      </c>
      <c r="D41" s="59"/>
      <c r="E41" s="158">
        <v>912</v>
      </c>
      <c r="F41" s="59"/>
      <c r="G41" s="158">
        <v>1117</v>
      </c>
      <c r="H41" s="259"/>
      <c r="I41" s="158">
        <v>3</v>
      </c>
      <c r="J41" s="59"/>
      <c r="K41" s="158">
        <v>1896</v>
      </c>
      <c r="L41" s="59"/>
      <c r="M41" s="158">
        <v>2316</v>
      </c>
    </row>
    <row r="42" spans="1:13" ht="11.25" customHeight="1">
      <c r="A42" s="230" t="s">
        <v>822</v>
      </c>
      <c r="B42" s="164"/>
      <c r="C42" s="249">
        <v>1</v>
      </c>
      <c r="D42" s="219"/>
      <c r="E42" s="158">
        <v>409</v>
      </c>
      <c r="F42" s="219"/>
      <c r="G42" s="158">
        <v>505</v>
      </c>
      <c r="H42" s="219"/>
      <c r="I42" s="207">
        <v>1</v>
      </c>
      <c r="J42" s="208"/>
      <c r="K42" s="207">
        <v>482</v>
      </c>
      <c r="L42" s="208"/>
      <c r="M42" s="207">
        <v>515</v>
      </c>
    </row>
    <row r="43" spans="1:13" ht="11.25" customHeight="1">
      <c r="A43" s="261" t="s">
        <v>579</v>
      </c>
      <c r="B43" s="164"/>
      <c r="C43" s="205">
        <v>637</v>
      </c>
      <c r="D43" s="169"/>
      <c r="E43" s="205">
        <v>63195</v>
      </c>
      <c r="F43" s="169"/>
      <c r="G43" s="205">
        <v>65203</v>
      </c>
      <c r="H43" s="262"/>
      <c r="I43" s="205">
        <v>734</v>
      </c>
      <c r="J43" s="169"/>
      <c r="K43" s="205">
        <v>76037</v>
      </c>
      <c r="L43" s="169"/>
      <c r="M43" s="205">
        <v>78354</v>
      </c>
    </row>
    <row r="44" spans="1:13" ht="11.25" customHeight="1">
      <c r="A44" s="216" t="s">
        <v>384</v>
      </c>
      <c r="B44" s="164"/>
      <c r="C44" s="158"/>
      <c r="D44" s="159"/>
      <c r="E44" s="158"/>
      <c r="F44" s="160"/>
      <c r="G44" s="158"/>
      <c r="H44" s="259"/>
      <c r="I44" s="158"/>
      <c r="J44" s="158"/>
      <c r="K44" s="158"/>
      <c r="L44" s="158"/>
      <c r="M44" s="158"/>
    </row>
    <row r="45" spans="1:13" ht="11.25" customHeight="1">
      <c r="A45" s="230" t="s">
        <v>321</v>
      </c>
      <c r="B45" s="164"/>
      <c r="C45" s="198">
        <v>114</v>
      </c>
      <c r="D45" s="145"/>
      <c r="E45" s="198">
        <v>9295</v>
      </c>
      <c r="F45" s="89"/>
      <c r="G45" s="198">
        <v>9457</v>
      </c>
      <c r="H45" s="259"/>
      <c r="I45" s="158">
        <v>66</v>
      </c>
      <c r="J45" s="59"/>
      <c r="K45" s="158">
        <v>5396</v>
      </c>
      <c r="L45" s="59"/>
      <c r="M45" s="158">
        <v>5471</v>
      </c>
    </row>
    <row r="46" spans="1:13" ht="11.25" customHeight="1">
      <c r="A46" s="230" t="s">
        <v>324</v>
      </c>
      <c r="B46" s="164"/>
      <c r="C46" s="198">
        <v>33</v>
      </c>
      <c r="D46" s="145"/>
      <c r="E46" s="198">
        <v>1644</v>
      </c>
      <c r="F46" s="89"/>
      <c r="G46" s="198">
        <v>2148</v>
      </c>
      <c r="H46" s="259"/>
      <c r="I46" s="158">
        <v>41</v>
      </c>
      <c r="J46" s="59"/>
      <c r="K46" s="158">
        <v>1779</v>
      </c>
      <c r="L46" s="59"/>
      <c r="M46" s="158">
        <v>2808</v>
      </c>
    </row>
    <row r="47" spans="1:13" ht="11.25" customHeight="1">
      <c r="A47" s="230" t="s">
        <v>334</v>
      </c>
      <c r="B47" s="164"/>
      <c r="C47" s="198">
        <v>557</v>
      </c>
      <c r="D47" s="145"/>
      <c r="E47" s="198">
        <v>21358</v>
      </c>
      <c r="F47" s="89"/>
      <c r="G47" s="198">
        <v>29914</v>
      </c>
      <c r="H47" s="260"/>
      <c r="I47" s="91">
        <v>570</v>
      </c>
      <c r="J47" s="97"/>
      <c r="K47" s="91">
        <v>23502</v>
      </c>
      <c r="L47" s="97"/>
      <c r="M47" s="91">
        <v>32905</v>
      </c>
    </row>
    <row r="48" spans="1:13" ht="11.25" customHeight="1">
      <c r="A48" s="230" t="s">
        <v>371</v>
      </c>
      <c r="B48" s="164"/>
      <c r="C48" s="861" t="s">
        <v>27</v>
      </c>
      <c r="D48" s="97"/>
      <c r="E48" s="861" t="s">
        <v>27</v>
      </c>
      <c r="F48" s="97"/>
      <c r="G48" s="861" t="s">
        <v>27</v>
      </c>
      <c r="H48" s="777"/>
      <c r="I48" s="951" t="s">
        <v>357</v>
      </c>
      <c r="J48" s="779"/>
      <c r="K48" s="778">
        <v>20</v>
      </c>
      <c r="L48" s="779"/>
      <c r="M48" s="778">
        <v>22</v>
      </c>
    </row>
    <row r="49" spans="1:13" ht="11.25" customHeight="1">
      <c r="A49" s="261" t="s">
        <v>579</v>
      </c>
      <c r="B49" s="164"/>
      <c r="C49" s="213">
        <v>704</v>
      </c>
      <c r="D49" s="879"/>
      <c r="E49" s="213">
        <v>32297</v>
      </c>
      <c r="F49" s="880"/>
      <c r="G49" s="213">
        <v>41519</v>
      </c>
      <c r="H49" s="881"/>
      <c r="I49" s="222">
        <v>677</v>
      </c>
      <c r="J49" s="283"/>
      <c r="K49" s="222">
        <v>30697</v>
      </c>
      <c r="L49" s="283"/>
      <c r="M49" s="222">
        <v>41205</v>
      </c>
    </row>
    <row r="50" spans="1:13" ht="11.25" customHeight="1">
      <c r="A50" s="216" t="s">
        <v>824</v>
      </c>
      <c r="B50" s="164"/>
      <c r="C50" s="939" t="s">
        <v>357</v>
      </c>
      <c r="D50" s="875"/>
      <c r="E50" s="876">
        <v>182</v>
      </c>
      <c r="F50" s="877"/>
      <c r="G50" s="876">
        <v>194</v>
      </c>
      <c r="H50" s="878"/>
      <c r="I50" s="939" t="s">
        <v>357</v>
      </c>
      <c r="J50" s="876"/>
      <c r="K50" s="876">
        <v>193</v>
      </c>
      <c r="L50" s="876"/>
      <c r="M50" s="876">
        <v>233</v>
      </c>
    </row>
    <row r="51" spans="1:13" ht="11.25" customHeight="1">
      <c r="A51" s="216" t="s">
        <v>385</v>
      </c>
      <c r="B51" s="164"/>
      <c r="C51" s="158"/>
      <c r="D51" s="159"/>
      <c r="E51" s="158"/>
      <c r="F51" s="160"/>
      <c r="G51" s="158"/>
      <c r="H51" s="259"/>
      <c r="I51" s="158"/>
      <c r="J51" s="158"/>
      <c r="K51" s="158"/>
      <c r="L51" s="158"/>
      <c r="M51" s="158"/>
    </row>
    <row r="52" spans="1:13" ht="11.25" customHeight="1">
      <c r="A52" s="230" t="s">
        <v>386</v>
      </c>
      <c r="B52" s="164"/>
      <c r="C52" s="198">
        <v>1306</v>
      </c>
      <c r="D52" s="145"/>
      <c r="E52" s="198">
        <v>115788</v>
      </c>
      <c r="F52" s="89"/>
      <c r="G52" s="198">
        <v>117953</v>
      </c>
      <c r="H52" s="259"/>
      <c r="I52" s="158">
        <v>1433</v>
      </c>
      <c r="J52" s="59"/>
      <c r="K52" s="158">
        <v>127005</v>
      </c>
      <c r="L52" s="59"/>
      <c r="M52" s="158">
        <v>129635</v>
      </c>
    </row>
    <row r="53" spans="1:13" ht="11.25" customHeight="1">
      <c r="A53" s="230" t="s">
        <v>324</v>
      </c>
      <c r="B53" s="164"/>
      <c r="C53" s="932" t="s">
        <v>357</v>
      </c>
      <c r="D53" s="145"/>
      <c r="E53" s="198">
        <v>94</v>
      </c>
      <c r="F53" s="89"/>
      <c r="G53" s="198">
        <v>103</v>
      </c>
      <c r="H53" s="259"/>
      <c r="I53" s="158">
        <v>2</v>
      </c>
      <c r="J53" s="59"/>
      <c r="K53" s="158">
        <v>655</v>
      </c>
      <c r="L53" s="59"/>
      <c r="M53" s="158">
        <v>694</v>
      </c>
    </row>
    <row r="54" spans="1:13" ht="11.25" customHeight="1">
      <c r="A54" s="230" t="s">
        <v>823</v>
      </c>
      <c r="B54" s="164"/>
      <c r="C54" s="206" t="s">
        <v>357</v>
      </c>
      <c r="D54" s="789"/>
      <c r="E54" s="199">
        <v>77</v>
      </c>
      <c r="F54" s="947" t="s">
        <v>14</v>
      </c>
      <c r="G54" s="199">
        <v>85</v>
      </c>
      <c r="H54" s="944" t="s">
        <v>14</v>
      </c>
      <c r="I54" s="154" t="s">
        <v>357</v>
      </c>
      <c r="J54" s="221"/>
      <c r="K54" s="207">
        <v>229</v>
      </c>
      <c r="L54" s="208"/>
      <c r="M54" s="207">
        <v>249</v>
      </c>
    </row>
    <row r="55" spans="1:13" ht="11.25" customHeight="1">
      <c r="A55" s="261" t="s">
        <v>580</v>
      </c>
      <c r="B55" s="90"/>
      <c r="C55" s="209">
        <v>1307</v>
      </c>
      <c r="D55" s="210"/>
      <c r="E55" s="209">
        <v>115960</v>
      </c>
      <c r="F55" s="211"/>
      <c r="G55" s="209">
        <v>118140</v>
      </c>
      <c r="H55" s="262"/>
      <c r="I55" s="205">
        <v>1435</v>
      </c>
      <c r="J55" s="169"/>
      <c r="K55" s="205">
        <v>127889</v>
      </c>
      <c r="L55" s="169"/>
      <c r="M55" s="205">
        <v>130578</v>
      </c>
    </row>
    <row r="56" spans="1:13" ht="11.25" customHeight="1">
      <c r="A56" s="216" t="s">
        <v>387</v>
      </c>
      <c r="B56" s="90"/>
      <c r="C56" s="198"/>
      <c r="D56" s="145"/>
      <c r="E56" s="198"/>
      <c r="F56" s="89"/>
      <c r="G56" s="198"/>
      <c r="H56" s="260"/>
      <c r="I56" s="91"/>
      <c r="J56" s="97"/>
      <c r="K56" s="91"/>
      <c r="L56" s="97"/>
      <c r="M56" s="91"/>
    </row>
    <row r="57" spans="1:13" ht="11.25" customHeight="1">
      <c r="A57" s="230" t="s">
        <v>324</v>
      </c>
      <c r="B57" s="164"/>
      <c r="C57" s="932" t="s">
        <v>357</v>
      </c>
      <c r="D57" s="145"/>
      <c r="E57" s="198">
        <v>147</v>
      </c>
      <c r="F57" s="89"/>
      <c r="G57" s="198">
        <v>148</v>
      </c>
      <c r="H57" s="259"/>
      <c r="I57" s="154" t="s">
        <v>357</v>
      </c>
      <c r="J57" s="59"/>
      <c r="K57" s="158">
        <v>202</v>
      </c>
      <c r="L57" s="59"/>
      <c r="M57" s="158">
        <v>204</v>
      </c>
    </row>
    <row r="58" spans="1:13" ht="11.25" customHeight="1">
      <c r="A58" s="230" t="s">
        <v>388</v>
      </c>
      <c r="B58" s="164"/>
      <c r="C58" s="199">
        <v>230</v>
      </c>
      <c r="D58" s="200"/>
      <c r="E58" s="199">
        <v>25085</v>
      </c>
      <c r="F58" s="201"/>
      <c r="G58" s="199">
        <v>29561</v>
      </c>
      <c r="H58" s="92"/>
      <c r="I58" s="207">
        <v>424</v>
      </c>
      <c r="J58" s="208"/>
      <c r="K58" s="207">
        <v>39953</v>
      </c>
      <c r="L58" s="208"/>
      <c r="M58" s="207">
        <v>50908</v>
      </c>
    </row>
    <row r="59" spans="1:13" ht="11.25" customHeight="1">
      <c r="A59" s="261" t="s">
        <v>581</v>
      </c>
      <c r="B59" s="90"/>
      <c r="C59" s="209">
        <v>230</v>
      </c>
      <c r="D59" s="210"/>
      <c r="E59" s="209">
        <v>25232</v>
      </c>
      <c r="F59" s="211"/>
      <c r="G59" s="209">
        <v>29709</v>
      </c>
      <c r="H59" s="212"/>
      <c r="I59" s="205">
        <v>425</v>
      </c>
      <c r="J59" s="169"/>
      <c r="K59" s="205">
        <v>40156</v>
      </c>
      <c r="L59" s="169"/>
      <c r="M59" s="205">
        <v>51112</v>
      </c>
    </row>
    <row r="60" spans="1:13" ht="11.25" customHeight="1">
      <c r="A60" s="284" t="s">
        <v>688</v>
      </c>
      <c r="B60" s="90"/>
      <c r="C60" s="771"/>
      <c r="D60" s="772"/>
      <c r="E60" s="771"/>
      <c r="F60" s="773"/>
      <c r="G60" s="771"/>
      <c r="H60" s="774"/>
      <c r="I60" s="775"/>
      <c r="J60" s="776"/>
      <c r="K60" s="775"/>
      <c r="L60" s="776"/>
      <c r="M60" s="775"/>
    </row>
    <row r="61" spans="1:13" ht="11.25" customHeight="1">
      <c r="A61" s="230" t="s">
        <v>321</v>
      </c>
      <c r="B61" s="90"/>
      <c r="C61" s="198">
        <v>92</v>
      </c>
      <c r="D61" s="145"/>
      <c r="E61" s="198">
        <v>12231</v>
      </c>
      <c r="F61" s="89"/>
      <c r="G61" s="198">
        <v>12414</v>
      </c>
      <c r="H61" s="92"/>
      <c r="I61" s="487">
        <v>218</v>
      </c>
      <c r="J61" s="97"/>
      <c r="K61" s="198">
        <v>28001</v>
      </c>
      <c r="L61" s="97"/>
      <c r="M61" s="198">
        <v>28455</v>
      </c>
    </row>
    <row r="62" spans="1:13" ht="11.25" customHeight="1">
      <c r="A62" s="230" t="s">
        <v>365</v>
      </c>
      <c r="B62" s="90"/>
      <c r="C62" s="932" t="s">
        <v>357</v>
      </c>
      <c r="D62" s="145"/>
      <c r="E62" s="198">
        <v>45</v>
      </c>
      <c r="F62" s="89"/>
      <c r="G62" s="198">
        <v>57</v>
      </c>
      <c r="H62" s="92"/>
      <c r="I62" s="861" t="s">
        <v>27</v>
      </c>
      <c r="J62" s="97"/>
      <c r="K62" s="861" t="s">
        <v>27</v>
      </c>
      <c r="L62" s="97"/>
      <c r="M62" s="861" t="s">
        <v>27</v>
      </c>
    </row>
    <row r="63" spans="1:13" ht="11.25" customHeight="1">
      <c r="A63" s="261" t="s">
        <v>579</v>
      </c>
      <c r="B63" s="90"/>
      <c r="C63" s="213">
        <v>93</v>
      </c>
      <c r="D63" s="879"/>
      <c r="E63" s="213">
        <v>12276</v>
      </c>
      <c r="F63" s="880"/>
      <c r="G63" s="213">
        <v>12471</v>
      </c>
      <c r="H63" s="254"/>
      <c r="I63" s="884">
        <v>218</v>
      </c>
      <c r="J63" s="283"/>
      <c r="K63" s="213">
        <v>28001</v>
      </c>
      <c r="L63" s="283"/>
      <c r="M63" s="213">
        <v>28455</v>
      </c>
    </row>
    <row r="64" spans="1:13" ht="11.25" customHeight="1">
      <c r="A64" s="284" t="s">
        <v>825</v>
      </c>
      <c r="B64" s="164"/>
      <c r="C64" s="876">
        <v>305</v>
      </c>
      <c r="D64" s="882"/>
      <c r="E64" s="876">
        <v>16002</v>
      </c>
      <c r="F64" s="877"/>
      <c r="G64" s="876">
        <v>21766</v>
      </c>
      <c r="H64" s="877"/>
      <c r="I64" s="876">
        <v>303</v>
      </c>
      <c r="J64" s="883"/>
      <c r="K64" s="876">
        <v>15812</v>
      </c>
      <c r="L64" s="883"/>
      <c r="M64" s="876">
        <v>21497</v>
      </c>
    </row>
    <row r="65" spans="1:13" ht="11.25" customHeight="1">
      <c r="A65" s="216" t="s">
        <v>389</v>
      </c>
      <c r="C65" s="218"/>
      <c r="D65" s="70"/>
      <c r="E65" s="218"/>
      <c r="F65" s="70"/>
      <c r="G65" s="218"/>
      <c r="H65" s="70"/>
      <c r="I65" s="798"/>
      <c r="K65" s="798"/>
      <c r="M65" s="798"/>
    </row>
    <row r="66" spans="1:13" ht="11.25" customHeight="1">
      <c r="A66" s="230" t="s">
        <v>321</v>
      </c>
      <c r="B66" s="164"/>
      <c r="C66" s="861" t="s">
        <v>27</v>
      </c>
      <c r="D66" s="97"/>
      <c r="E66" s="861" t="s">
        <v>27</v>
      </c>
      <c r="F66" s="97"/>
      <c r="G66" s="861" t="s">
        <v>27</v>
      </c>
      <c r="H66" s="160"/>
      <c r="I66" s="158">
        <v>228</v>
      </c>
      <c r="J66" s="59"/>
      <c r="K66" s="158">
        <v>11427</v>
      </c>
      <c r="L66" s="59"/>
      <c r="M66" s="158">
        <v>15854</v>
      </c>
    </row>
    <row r="67" spans="1:13" ht="11.25" customHeight="1">
      <c r="A67" s="230" t="s">
        <v>324</v>
      </c>
      <c r="B67" s="90"/>
      <c r="C67" s="198">
        <v>352</v>
      </c>
      <c r="D67" s="234"/>
      <c r="E67" s="198">
        <v>12505</v>
      </c>
      <c r="F67" s="235"/>
      <c r="G67" s="198">
        <v>21301</v>
      </c>
      <c r="H67" s="92"/>
      <c r="I67" s="91">
        <v>351</v>
      </c>
      <c r="J67" s="97"/>
      <c r="K67" s="91">
        <v>14208</v>
      </c>
      <c r="L67" s="97"/>
      <c r="M67" s="91">
        <v>23010</v>
      </c>
    </row>
    <row r="68" spans="1:13" ht="11.25" customHeight="1">
      <c r="A68" s="230" t="s">
        <v>367</v>
      </c>
      <c r="B68" s="90"/>
      <c r="C68" s="198">
        <v>91</v>
      </c>
      <c r="D68" s="234"/>
      <c r="E68" s="198">
        <v>9584</v>
      </c>
      <c r="F68" s="235"/>
      <c r="G68" s="198">
        <v>12809</v>
      </c>
      <c r="H68" s="92"/>
      <c r="I68" s="198">
        <v>71</v>
      </c>
      <c r="J68" s="67"/>
      <c r="K68" s="198">
        <v>7735</v>
      </c>
      <c r="L68" s="67"/>
      <c r="M68" s="198">
        <v>10013</v>
      </c>
    </row>
    <row r="69" spans="1:13" ht="11.25" customHeight="1">
      <c r="A69" s="230" t="s">
        <v>369</v>
      </c>
      <c r="B69" s="90"/>
      <c r="C69" s="198">
        <v>380</v>
      </c>
      <c r="D69" s="506"/>
      <c r="E69" s="198">
        <v>15599</v>
      </c>
      <c r="F69" s="508"/>
      <c r="G69" s="198">
        <v>25153</v>
      </c>
      <c r="H69" s="92"/>
      <c r="I69" s="198">
        <v>344</v>
      </c>
      <c r="J69" s="67"/>
      <c r="K69" s="198">
        <v>14703</v>
      </c>
      <c r="L69" s="67"/>
      <c r="M69" s="198">
        <v>27522</v>
      </c>
    </row>
    <row r="70" spans="1:13" ht="11.25" customHeight="1">
      <c r="A70" s="230" t="s">
        <v>370</v>
      </c>
      <c r="B70" s="90"/>
      <c r="C70" s="198">
        <v>194</v>
      </c>
      <c r="D70" s="234"/>
      <c r="E70" s="198">
        <v>8708</v>
      </c>
      <c r="F70" s="235"/>
      <c r="G70" s="198">
        <v>13568</v>
      </c>
      <c r="H70" s="92"/>
      <c r="I70" s="507">
        <v>116</v>
      </c>
      <c r="J70" s="502"/>
      <c r="K70" s="198">
        <v>5660</v>
      </c>
      <c r="L70" s="502"/>
      <c r="M70" s="198">
        <v>8548</v>
      </c>
    </row>
    <row r="71" spans="1:13" ht="12.75" customHeight="1">
      <c r="A71" s="230" t="s">
        <v>335</v>
      </c>
      <c r="B71" s="86"/>
      <c r="C71" s="251">
        <v>37</v>
      </c>
      <c r="D71" s="156"/>
      <c r="E71" s="251">
        <v>1489</v>
      </c>
      <c r="F71" s="157"/>
      <c r="G71" s="251">
        <v>2101</v>
      </c>
      <c r="H71" s="157"/>
      <c r="I71" s="158">
        <v>51</v>
      </c>
      <c r="J71" s="59"/>
      <c r="K71" s="158">
        <v>2355</v>
      </c>
      <c r="L71" s="59"/>
      <c r="M71" s="158">
        <v>3241</v>
      </c>
    </row>
    <row r="72" spans="1:13" ht="11.25" customHeight="1">
      <c r="A72" s="230" t="s">
        <v>338</v>
      </c>
      <c r="B72" s="86"/>
      <c r="C72" s="249">
        <v>2</v>
      </c>
      <c r="D72" s="156"/>
      <c r="E72" s="251">
        <v>1783</v>
      </c>
      <c r="F72" s="157"/>
      <c r="G72" s="251">
        <v>1922</v>
      </c>
      <c r="H72" s="157"/>
      <c r="I72" s="158">
        <v>5</v>
      </c>
      <c r="J72" s="59"/>
      <c r="K72" s="158">
        <v>4673</v>
      </c>
      <c r="L72" s="59"/>
      <c r="M72" s="158">
        <v>5375</v>
      </c>
    </row>
    <row r="73" spans="1:13" ht="11.25" customHeight="1">
      <c r="A73" s="230" t="s">
        <v>372</v>
      </c>
      <c r="B73" s="90"/>
      <c r="C73" s="249">
        <v>63</v>
      </c>
      <c r="D73" s="285"/>
      <c r="E73" s="249">
        <v>6091</v>
      </c>
      <c r="F73" s="286"/>
      <c r="G73" s="249">
        <v>6245</v>
      </c>
      <c r="H73" s="92"/>
      <c r="I73" s="861" t="s">
        <v>27</v>
      </c>
      <c r="J73" s="97"/>
      <c r="K73" s="861" t="s">
        <v>27</v>
      </c>
      <c r="L73" s="97"/>
      <c r="M73" s="861" t="s">
        <v>27</v>
      </c>
    </row>
    <row r="74" spans="1:13" ht="11.25" customHeight="1">
      <c r="A74" s="230" t="s">
        <v>373</v>
      </c>
      <c r="C74" s="91">
        <v>453</v>
      </c>
      <c r="D74" s="263"/>
      <c r="E74" s="91">
        <v>19364</v>
      </c>
      <c r="F74" s="92"/>
      <c r="G74" s="91">
        <v>26281</v>
      </c>
      <c r="H74" s="243"/>
      <c r="I74" s="91">
        <v>192</v>
      </c>
      <c r="J74" s="97"/>
      <c r="K74" s="91">
        <v>8917</v>
      </c>
      <c r="L74" s="97"/>
      <c r="M74" s="91">
        <v>12688</v>
      </c>
    </row>
    <row r="75" spans="1:13" ht="11.25" customHeight="1">
      <c r="A75" s="230" t="s">
        <v>375</v>
      </c>
      <c r="B75" s="164"/>
      <c r="C75" s="91">
        <v>393</v>
      </c>
      <c r="D75" s="263"/>
      <c r="E75" s="91">
        <v>22407</v>
      </c>
      <c r="F75" s="92"/>
      <c r="G75" s="91">
        <v>32182</v>
      </c>
      <c r="H75" s="92"/>
      <c r="I75" s="91">
        <v>846</v>
      </c>
      <c r="J75" s="97"/>
      <c r="K75" s="91">
        <v>41567</v>
      </c>
      <c r="L75" s="97"/>
      <c r="M75" s="91">
        <v>60900</v>
      </c>
    </row>
    <row r="76" spans="1:13" ht="11.25" customHeight="1">
      <c r="A76" s="230" t="s">
        <v>822</v>
      </c>
      <c r="B76" s="164"/>
      <c r="C76" s="940" t="s">
        <v>357</v>
      </c>
      <c r="D76" s="290"/>
      <c r="E76" s="158">
        <v>236</v>
      </c>
      <c r="F76" s="160"/>
      <c r="G76" s="158">
        <v>280</v>
      </c>
      <c r="H76" s="92"/>
      <c r="I76" s="154" t="s">
        <v>357</v>
      </c>
      <c r="J76" s="208"/>
      <c r="K76" s="207">
        <v>73</v>
      </c>
      <c r="L76" s="208"/>
      <c r="M76" s="207">
        <v>87</v>
      </c>
    </row>
    <row r="77" spans="1:13" ht="11.25" customHeight="1">
      <c r="A77" s="261" t="s">
        <v>579</v>
      </c>
      <c r="B77" s="164"/>
      <c r="C77" s="205">
        <v>1965</v>
      </c>
      <c r="D77" s="287"/>
      <c r="E77" s="205">
        <v>97766</v>
      </c>
      <c r="F77" s="212"/>
      <c r="G77" s="205">
        <v>141842</v>
      </c>
      <c r="H77" s="212"/>
      <c r="I77" s="205">
        <v>2203</v>
      </c>
      <c r="J77" s="169"/>
      <c r="K77" s="205">
        <v>111318</v>
      </c>
      <c r="L77" s="169"/>
      <c r="M77" s="205">
        <v>167237</v>
      </c>
    </row>
    <row r="78" spans="1:13" ht="11.25" customHeight="1">
      <c r="A78" s="216" t="s">
        <v>390</v>
      </c>
      <c r="B78" s="164"/>
      <c r="C78" s="158"/>
      <c r="D78" s="159"/>
      <c r="E78" s="158"/>
      <c r="F78" s="160"/>
      <c r="G78" s="158"/>
      <c r="H78" s="259"/>
      <c r="I78" s="158"/>
      <c r="J78" s="158"/>
      <c r="K78" s="158"/>
      <c r="L78" s="158"/>
      <c r="M78" s="158"/>
    </row>
    <row r="79" spans="1:13" ht="11.25" customHeight="1">
      <c r="A79" s="230" t="s">
        <v>335</v>
      </c>
      <c r="B79" s="164"/>
      <c r="C79" s="158">
        <v>165</v>
      </c>
      <c r="D79" s="159"/>
      <c r="E79" s="158">
        <v>23680</v>
      </c>
      <c r="F79" s="160"/>
      <c r="G79" s="158">
        <v>24507</v>
      </c>
      <c r="H79" s="259"/>
      <c r="I79" s="158">
        <v>180</v>
      </c>
      <c r="J79" s="59"/>
      <c r="K79" s="158">
        <v>25427</v>
      </c>
      <c r="L79" s="59"/>
      <c r="M79" s="158">
        <v>26295</v>
      </c>
    </row>
    <row r="80" spans="1:13" ht="11.25" customHeight="1">
      <c r="A80" s="230" t="s">
        <v>373</v>
      </c>
      <c r="B80" s="164"/>
      <c r="C80" s="861" t="s">
        <v>27</v>
      </c>
      <c r="D80" s="97"/>
      <c r="E80" s="861" t="s">
        <v>27</v>
      </c>
      <c r="F80" s="97"/>
      <c r="G80" s="861" t="s">
        <v>27</v>
      </c>
      <c r="H80" s="259"/>
      <c r="I80" s="158">
        <v>87</v>
      </c>
      <c r="J80" s="59"/>
      <c r="K80" s="158">
        <v>6368</v>
      </c>
      <c r="L80" s="59"/>
      <c r="M80" s="158">
        <v>6369</v>
      </c>
    </row>
    <row r="81" spans="1:13" ht="11.25" customHeight="1">
      <c r="A81" s="230" t="s">
        <v>375</v>
      </c>
      <c r="B81" s="164"/>
      <c r="C81" s="198">
        <v>14</v>
      </c>
      <c r="D81" s="513"/>
      <c r="E81" s="198">
        <v>589</v>
      </c>
      <c r="F81" s="219"/>
      <c r="G81" s="198">
        <v>1122</v>
      </c>
      <c r="H81" s="259"/>
      <c r="I81" s="861" t="s">
        <v>27</v>
      </c>
      <c r="J81" s="97"/>
      <c r="K81" s="861" t="s">
        <v>27</v>
      </c>
      <c r="L81" s="97"/>
      <c r="M81" s="861" t="s">
        <v>27</v>
      </c>
    </row>
    <row r="82" spans="1:13" ht="11.25" customHeight="1">
      <c r="A82" s="230" t="s">
        <v>826</v>
      </c>
      <c r="B82" s="164"/>
      <c r="C82" s="154" t="s">
        <v>357</v>
      </c>
      <c r="D82" s="288"/>
      <c r="E82" s="207">
        <v>25</v>
      </c>
      <c r="F82" s="265"/>
      <c r="G82" s="207">
        <v>26</v>
      </c>
      <c r="H82" s="260"/>
      <c r="I82" s="861" t="s">
        <v>27</v>
      </c>
      <c r="J82" s="97"/>
      <c r="K82" s="861" t="s">
        <v>27</v>
      </c>
      <c r="L82" s="97"/>
      <c r="M82" s="861" t="s">
        <v>27</v>
      </c>
    </row>
    <row r="83" spans="1:13" ht="11.25" customHeight="1">
      <c r="A83" s="261" t="s">
        <v>579</v>
      </c>
      <c r="B83" s="164"/>
      <c r="C83" s="205">
        <v>179</v>
      </c>
      <c r="D83" s="223"/>
      <c r="E83" s="167">
        <v>24294</v>
      </c>
      <c r="F83" s="165"/>
      <c r="G83" s="167">
        <v>25655</v>
      </c>
      <c r="H83" s="262"/>
      <c r="I83" s="205">
        <v>267</v>
      </c>
      <c r="J83" s="169"/>
      <c r="K83" s="205">
        <v>31795</v>
      </c>
      <c r="L83" s="169"/>
      <c r="M83" s="205">
        <v>32664</v>
      </c>
    </row>
    <row r="84" spans="1:13" ht="11.25" customHeight="1">
      <c r="A84" s="216" t="s">
        <v>391</v>
      </c>
      <c r="B84" s="164"/>
      <c r="C84" s="158"/>
      <c r="D84" s="159"/>
      <c r="E84" s="158"/>
      <c r="F84" s="160"/>
      <c r="G84" s="158"/>
      <c r="H84" s="259"/>
      <c r="I84" s="158"/>
      <c r="J84" s="158"/>
      <c r="K84" s="158"/>
      <c r="L84" s="158"/>
      <c r="M84" s="158"/>
    </row>
    <row r="85" spans="1:13" ht="11.25" customHeight="1">
      <c r="A85" s="230" t="s">
        <v>324</v>
      </c>
      <c r="B85" s="164"/>
      <c r="C85" s="198">
        <v>30</v>
      </c>
      <c r="D85" s="234"/>
      <c r="E85" s="198">
        <v>3400</v>
      </c>
      <c r="F85" s="235"/>
      <c r="G85" s="198">
        <v>4491</v>
      </c>
      <c r="H85" s="160"/>
      <c r="I85" s="158">
        <v>12</v>
      </c>
      <c r="J85" s="59"/>
      <c r="K85" s="158">
        <v>1333</v>
      </c>
      <c r="L85" s="59"/>
      <c r="M85" s="158">
        <v>1753</v>
      </c>
    </row>
    <row r="86" spans="1:13" ht="11.25" customHeight="1">
      <c r="A86" s="230" t="s">
        <v>367</v>
      </c>
      <c r="B86" s="164"/>
      <c r="C86" s="198">
        <v>19</v>
      </c>
      <c r="D86" s="234"/>
      <c r="E86" s="198">
        <v>2082</v>
      </c>
      <c r="F86" s="235"/>
      <c r="G86" s="198">
        <v>3032</v>
      </c>
      <c r="H86" s="160"/>
      <c r="I86" s="158">
        <v>21</v>
      </c>
      <c r="J86" s="59"/>
      <c r="K86" s="158">
        <v>2083</v>
      </c>
      <c r="L86" s="59"/>
      <c r="M86" s="158">
        <v>3037</v>
      </c>
    </row>
    <row r="87" spans="1:13" ht="11.25" customHeight="1">
      <c r="A87" s="230" t="s">
        <v>335</v>
      </c>
      <c r="B87" s="164"/>
      <c r="C87" s="861" t="s">
        <v>27</v>
      </c>
      <c r="D87" s="97"/>
      <c r="E87" s="861" t="s">
        <v>27</v>
      </c>
      <c r="F87" s="97"/>
      <c r="G87" s="861" t="s">
        <v>27</v>
      </c>
      <c r="H87" s="160"/>
      <c r="I87" s="158">
        <v>115</v>
      </c>
      <c r="J87" s="59"/>
      <c r="K87" s="158">
        <v>6135</v>
      </c>
      <c r="L87" s="59"/>
      <c r="M87" s="158">
        <v>8036</v>
      </c>
    </row>
    <row r="88" spans="1:13" ht="11.25" customHeight="1">
      <c r="A88" s="230" t="s">
        <v>341</v>
      </c>
      <c r="B88" s="164"/>
      <c r="C88" s="198">
        <v>8</v>
      </c>
      <c r="D88" s="234"/>
      <c r="E88" s="198">
        <v>993</v>
      </c>
      <c r="F88" s="235"/>
      <c r="G88" s="198">
        <v>1444</v>
      </c>
      <c r="H88" s="160"/>
      <c r="I88" s="158">
        <v>8</v>
      </c>
      <c r="J88" s="59"/>
      <c r="K88" s="158">
        <v>1171</v>
      </c>
      <c r="L88" s="59"/>
      <c r="M88" s="158">
        <v>1613</v>
      </c>
    </row>
    <row r="89" spans="1:13" ht="11.25" customHeight="1">
      <c r="A89" s="230" t="s">
        <v>375</v>
      </c>
      <c r="B89" s="164"/>
      <c r="C89" s="198">
        <v>31</v>
      </c>
      <c r="D89" s="234"/>
      <c r="E89" s="198">
        <v>3469</v>
      </c>
      <c r="F89" s="235"/>
      <c r="G89" s="198">
        <v>6344</v>
      </c>
      <c r="H89" s="160"/>
      <c r="I89" s="158">
        <v>40</v>
      </c>
      <c r="J89" s="59"/>
      <c r="K89" s="158">
        <v>5067</v>
      </c>
      <c r="L89" s="59"/>
      <c r="M89" s="158">
        <v>8090</v>
      </c>
    </row>
    <row r="90" spans="1:13" ht="11.25" customHeight="1">
      <c r="A90" s="230" t="s">
        <v>827</v>
      </c>
      <c r="B90" s="164"/>
      <c r="C90" s="206" t="s">
        <v>357</v>
      </c>
      <c r="D90" s="788"/>
      <c r="E90" s="199">
        <v>230</v>
      </c>
      <c r="F90" s="237"/>
      <c r="G90" s="199">
        <v>253</v>
      </c>
      <c r="H90" s="92"/>
      <c r="I90" s="154" t="s">
        <v>357</v>
      </c>
      <c r="J90" s="208"/>
      <c r="K90" s="207">
        <v>166</v>
      </c>
      <c r="L90" s="208"/>
      <c r="M90" s="207">
        <v>195</v>
      </c>
    </row>
    <row r="91" spans="1:13" ht="11.25" customHeight="1">
      <c r="A91" s="261" t="s">
        <v>579</v>
      </c>
      <c r="B91" s="164"/>
      <c r="C91" s="209">
        <v>89</v>
      </c>
      <c r="D91" s="240"/>
      <c r="E91" s="209">
        <v>10175</v>
      </c>
      <c r="F91" s="241"/>
      <c r="G91" s="209">
        <v>15563</v>
      </c>
      <c r="H91" s="212"/>
      <c r="I91" s="205">
        <v>196</v>
      </c>
      <c r="J91" s="169"/>
      <c r="K91" s="205">
        <v>15956</v>
      </c>
      <c r="L91" s="169"/>
      <c r="M91" s="205">
        <v>22726</v>
      </c>
    </row>
    <row r="92" spans="1:13" ht="11.25" customHeight="1">
      <c r="A92" s="216" t="s">
        <v>393</v>
      </c>
      <c r="C92" s="218"/>
      <c r="E92" s="218"/>
      <c r="G92" s="218"/>
      <c r="I92" s="798"/>
      <c r="K92" s="798"/>
      <c r="M92" s="798"/>
    </row>
    <row r="93" spans="1:13" ht="11.25" customHeight="1">
      <c r="A93" s="230" t="s">
        <v>367</v>
      </c>
      <c r="B93" s="164"/>
      <c r="C93" s="198">
        <v>32</v>
      </c>
      <c r="D93" s="234"/>
      <c r="E93" s="198">
        <v>3479</v>
      </c>
      <c r="F93" s="235"/>
      <c r="G93" s="198">
        <v>4568</v>
      </c>
      <c r="H93" s="151"/>
      <c r="I93" s="158">
        <v>18</v>
      </c>
      <c r="J93" s="59"/>
      <c r="K93" s="158">
        <v>1935</v>
      </c>
      <c r="L93" s="59"/>
      <c r="M93" s="158">
        <v>2811</v>
      </c>
    </row>
    <row r="94" spans="1:13" ht="11.25" customHeight="1">
      <c r="A94" s="230" t="s">
        <v>335</v>
      </c>
      <c r="B94" s="164"/>
      <c r="C94" s="198">
        <v>32</v>
      </c>
      <c r="D94" s="234"/>
      <c r="E94" s="198">
        <v>1657</v>
      </c>
      <c r="F94" s="235"/>
      <c r="G94" s="198">
        <v>2332</v>
      </c>
      <c r="H94" s="160"/>
      <c r="I94" s="158">
        <v>12</v>
      </c>
      <c r="J94" s="59"/>
      <c r="K94" s="158">
        <v>582</v>
      </c>
      <c r="L94" s="59"/>
      <c r="M94" s="158">
        <v>870</v>
      </c>
    </row>
    <row r="95" spans="1:13" ht="11.25" customHeight="1">
      <c r="A95" s="916" t="s">
        <v>373</v>
      </c>
      <c r="C95" s="198">
        <v>105</v>
      </c>
      <c r="D95" s="234"/>
      <c r="E95" s="198">
        <v>10339</v>
      </c>
      <c r="F95" s="235"/>
      <c r="G95" s="198">
        <v>13027</v>
      </c>
      <c r="H95" s="160"/>
      <c r="I95" s="158">
        <v>120</v>
      </c>
      <c r="J95" s="59"/>
      <c r="K95" s="158">
        <v>11417</v>
      </c>
      <c r="L95" s="59"/>
      <c r="M95" s="158">
        <v>14789</v>
      </c>
    </row>
    <row r="96" spans="1:13" ht="11.25" customHeight="1">
      <c r="A96" s="230" t="s">
        <v>374</v>
      </c>
      <c r="B96" s="164"/>
      <c r="C96" s="198">
        <v>270</v>
      </c>
      <c r="D96" s="234"/>
      <c r="E96" s="198">
        <v>14482</v>
      </c>
      <c r="F96" s="235"/>
      <c r="G96" s="198">
        <v>20293</v>
      </c>
      <c r="H96" s="160"/>
      <c r="I96" s="158">
        <v>416</v>
      </c>
      <c r="J96" s="59"/>
      <c r="K96" s="158">
        <v>18815</v>
      </c>
      <c r="L96" s="59"/>
      <c r="M96" s="158">
        <v>30748</v>
      </c>
    </row>
    <row r="97" spans="1:13" ht="11.25" customHeight="1">
      <c r="A97" s="230" t="s">
        <v>375</v>
      </c>
      <c r="B97" s="164"/>
      <c r="C97" s="198">
        <v>81</v>
      </c>
      <c r="D97" s="234"/>
      <c r="E97" s="198">
        <v>5675</v>
      </c>
      <c r="F97" s="235"/>
      <c r="G97" s="198">
        <v>8396</v>
      </c>
      <c r="H97" s="160"/>
      <c r="I97" s="158">
        <v>68</v>
      </c>
      <c r="J97" s="59"/>
      <c r="K97" s="158">
        <v>7089</v>
      </c>
      <c r="L97" s="59"/>
      <c r="M97" s="158">
        <v>9823</v>
      </c>
    </row>
    <row r="98" spans="1:13" ht="11.25" customHeight="1">
      <c r="A98" s="230" t="s">
        <v>821</v>
      </c>
      <c r="B98" s="164"/>
      <c r="C98" s="154" t="s">
        <v>357</v>
      </c>
      <c r="D98" s="788"/>
      <c r="E98" s="199">
        <v>14</v>
      </c>
      <c r="F98" s="945" t="s">
        <v>14</v>
      </c>
      <c r="G98" s="199">
        <v>15</v>
      </c>
      <c r="H98" s="92"/>
      <c r="I98" s="154" t="s">
        <v>357</v>
      </c>
      <c r="J98" s="221"/>
      <c r="K98" s="207">
        <v>25</v>
      </c>
      <c r="L98" s="208"/>
      <c r="M98" s="207">
        <v>29</v>
      </c>
    </row>
    <row r="99" spans="1:13" ht="11.25" customHeight="1">
      <c r="A99" s="261" t="s">
        <v>579</v>
      </c>
      <c r="B99" s="164"/>
      <c r="C99" s="213">
        <v>520</v>
      </c>
      <c r="D99" s="745"/>
      <c r="E99" s="213">
        <v>35647</v>
      </c>
      <c r="F99" s="946" t="s">
        <v>14</v>
      </c>
      <c r="G99" s="213">
        <v>48631</v>
      </c>
      <c r="H99" s="254"/>
      <c r="I99" s="222">
        <v>633</v>
      </c>
      <c r="J99" s="283"/>
      <c r="K99" s="222">
        <v>39863</v>
      </c>
      <c r="L99" s="283"/>
      <c r="M99" s="222">
        <v>59070</v>
      </c>
    </row>
    <row r="100" spans="1:13" ht="11.25" customHeight="1">
      <c r="A100" s="216" t="s">
        <v>828</v>
      </c>
      <c r="B100" s="164"/>
      <c r="C100" s="876">
        <v>6</v>
      </c>
      <c r="D100" s="885"/>
      <c r="E100" s="876">
        <v>323</v>
      </c>
      <c r="F100" s="886"/>
      <c r="G100" s="876">
        <v>383</v>
      </c>
      <c r="H100" s="877"/>
      <c r="I100" s="876">
        <v>7</v>
      </c>
      <c r="J100" s="887"/>
      <c r="K100" s="876">
        <v>395</v>
      </c>
      <c r="L100" s="887"/>
      <c r="M100" s="876">
        <v>465</v>
      </c>
    </row>
    <row r="101" spans="1:13" ht="11.25" customHeight="1">
      <c r="A101" s="216" t="s">
        <v>505</v>
      </c>
      <c r="B101" s="164"/>
      <c r="C101" s="218"/>
      <c r="E101" s="218"/>
      <c r="G101" s="218"/>
      <c r="H101" s="260"/>
      <c r="I101" s="91"/>
      <c r="J101" s="91"/>
      <c r="K101" s="91"/>
      <c r="L101" s="91"/>
      <c r="M101" s="91"/>
    </row>
    <row r="102" spans="1:13" ht="11.25" customHeight="1">
      <c r="A102" s="230" t="s">
        <v>515</v>
      </c>
      <c r="B102" s="164"/>
      <c r="C102" s="861" t="s">
        <v>27</v>
      </c>
      <c r="D102" s="97"/>
      <c r="E102" s="861" t="s">
        <v>27</v>
      </c>
      <c r="F102" s="97"/>
      <c r="G102" s="861" t="s">
        <v>27</v>
      </c>
      <c r="H102" s="157"/>
      <c r="I102" s="507">
        <v>19</v>
      </c>
      <c r="J102" s="502"/>
      <c r="K102" s="158">
        <v>1758</v>
      </c>
      <c r="L102" s="502"/>
      <c r="M102" s="158">
        <v>1760</v>
      </c>
    </row>
    <row r="103" spans="1:13" ht="11.25" customHeight="1">
      <c r="A103" s="230" t="s">
        <v>375</v>
      </c>
      <c r="B103" s="164"/>
      <c r="C103" s="207">
        <v>44</v>
      </c>
      <c r="D103" s="208"/>
      <c r="E103" s="207">
        <v>3560</v>
      </c>
      <c r="F103" s="208"/>
      <c r="G103" s="207">
        <v>3565</v>
      </c>
      <c r="H103" s="141"/>
      <c r="I103" s="207">
        <v>39</v>
      </c>
      <c r="J103" s="208"/>
      <c r="K103" s="207">
        <v>3592</v>
      </c>
      <c r="L103" s="208"/>
      <c r="M103" s="207">
        <v>3595</v>
      </c>
    </row>
    <row r="104" spans="1:13" ht="11.25" customHeight="1">
      <c r="A104" s="261" t="s">
        <v>579</v>
      </c>
      <c r="B104" s="164"/>
      <c r="C104" s="205">
        <v>44</v>
      </c>
      <c r="D104" s="169"/>
      <c r="E104" s="205">
        <v>3560</v>
      </c>
      <c r="F104" s="169"/>
      <c r="G104" s="205">
        <v>3565</v>
      </c>
      <c r="H104" s="280"/>
      <c r="I104" s="205">
        <v>59</v>
      </c>
      <c r="J104" s="169"/>
      <c r="K104" s="205">
        <v>5350</v>
      </c>
      <c r="L104" s="169"/>
      <c r="M104" s="205">
        <v>5355</v>
      </c>
    </row>
    <row r="105" spans="1:13" ht="11.25" customHeight="1">
      <c r="A105" s="284" t="s">
        <v>474</v>
      </c>
      <c r="B105" s="71"/>
      <c r="C105" s="793"/>
      <c r="D105" s="147"/>
      <c r="E105" s="793"/>
      <c r="F105" s="78"/>
      <c r="G105" s="793"/>
      <c r="H105" s="78"/>
      <c r="I105" s="795"/>
      <c r="J105" s="189"/>
      <c r="K105" s="795"/>
      <c r="L105" s="189"/>
      <c r="M105" s="795"/>
    </row>
    <row r="106" spans="1:13" ht="11.25" customHeight="1">
      <c r="A106" s="230" t="s">
        <v>369</v>
      </c>
      <c r="B106" s="90"/>
      <c r="C106" s="251">
        <v>45</v>
      </c>
      <c r="D106" s="290"/>
      <c r="E106" s="251">
        <v>2824</v>
      </c>
      <c r="F106" s="252"/>
      <c r="G106" s="251">
        <v>3436</v>
      </c>
      <c r="H106" s="92"/>
      <c r="I106" s="861" t="s">
        <v>27</v>
      </c>
      <c r="J106" s="97"/>
      <c r="K106" s="861" t="s">
        <v>27</v>
      </c>
      <c r="L106" s="97"/>
      <c r="M106" s="861" t="s">
        <v>27</v>
      </c>
    </row>
    <row r="107" spans="1:13" ht="11.25" customHeight="1">
      <c r="A107" s="230" t="s">
        <v>375</v>
      </c>
      <c r="B107" s="90"/>
      <c r="C107" s="198">
        <v>99</v>
      </c>
      <c r="D107" s="512"/>
      <c r="E107" s="198">
        <v>5261</v>
      </c>
      <c r="F107" s="282"/>
      <c r="G107" s="198">
        <v>6622</v>
      </c>
      <c r="H107" s="92"/>
      <c r="I107" s="861" t="s">
        <v>27</v>
      </c>
      <c r="J107" s="97"/>
      <c r="K107" s="861" t="s">
        <v>27</v>
      </c>
      <c r="L107" s="97"/>
      <c r="M107" s="861" t="s">
        <v>27</v>
      </c>
    </row>
    <row r="108" spans="1:13" ht="11.25" customHeight="1">
      <c r="A108" s="230" t="s">
        <v>826</v>
      </c>
      <c r="B108" s="90"/>
      <c r="C108" s="206" t="s">
        <v>357</v>
      </c>
      <c r="D108" s="291"/>
      <c r="E108" s="207">
        <v>23</v>
      </c>
      <c r="F108" s="220"/>
      <c r="G108" s="207">
        <v>25</v>
      </c>
      <c r="H108" s="220"/>
      <c r="I108" s="206" t="s">
        <v>357</v>
      </c>
      <c r="J108" s="208"/>
      <c r="K108" s="207">
        <v>59</v>
      </c>
      <c r="L108" s="208"/>
      <c r="M108" s="207">
        <v>64</v>
      </c>
    </row>
    <row r="109" spans="1:13" ht="11.25" customHeight="1">
      <c r="A109" s="261" t="s">
        <v>579</v>
      </c>
      <c r="B109" s="164"/>
      <c r="C109" s="167">
        <v>144</v>
      </c>
      <c r="D109" s="223"/>
      <c r="E109" s="167">
        <v>8108</v>
      </c>
      <c r="F109" s="165"/>
      <c r="G109" s="167">
        <v>10083</v>
      </c>
      <c r="H109" s="165"/>
      <c r="I109" s="952" t="s">
        <v>357</v>
      </c>
      <c r="J109" s="142"/>
      <c r="K109" s="167">
        <v>59</v>
      </c>
      <c r="L109" s="142"/>
      <c r="M109" s="167">
        <v>64</v>
      </c>
    </row>
    <row r="110" spans="1:13" ht="11.25" customHeight="1">
      <c r="A110" s="216" t="s">
        <v>394</v>
      </c>
      <c r="B110" s="164"/>
      <c r="C110" s="158"/>
      <c r="D110" s="159"/>
      <c r="E110" s="158"/>
      <c r="F110" s="160"/>
      <c r="G110" s="158"/>
      <c r="H110" s="259"/>
      <c r="I110" s="158"/>
      <c r="J110" s="158"/>
      <c r="K110" s="158"/>
      <c r="L110" s="158"/>
      <c r="M110" s="158"/>
    </row>
    <row r="111" spans="1:13" ht="11.25" customHeight="1">
      <c r="A111" s="230" t="s">
        <v>324</v>
      </c>
      <c r="B111" s="164"/>
      <c r="C111" s="198">
        <v>84</v>
      </c>
      <c r="D111" s="234"/>
      <c r="E111" s="198">
        <v>3584</v>
      </c>
      <c r="F111" s="235"/>
      <c r="G111" s="198">
        <v>3659</v>
      </c>
      <c r="H111" s="160"/>
      <c r="I111" s="158">
        <v>127</v>
      </c>
      <c r="J111" s="59"/>
      <c r="K111" s="158">
        <v>6182</v>
      </c>
      <c r="L111" s="59"/>
      <c r="M111" s="158">
        <v>6273</v>
      </c>
    </row>
    <row r="112" spans="1:13" ht="11.25" customHeight="1">
      <c r="A112" s="292" t="s">
        <v>365</v>
      </c>
      <c r="B112" s="164"/>
      <c r="C112" s="198">
        <v>19</v>
      </c>
      <c r="D112" s="234"/>
      <c r="E112" s="198">
        <v>7250</v>
      </c>
      <c r="F112" s="235"/>
      <c r="G112" s="198">
        <v>8556</v>
      </c>
      <c r="H112" s="160"/>
      <c r="I112" s="158">
        <v>23</v>
      </c>
      <c r="J112" s="59"/>
      <c r="K112" s="158">
        <v>8749</v>
      </c>
      <c r="L112" s="59"/>
      <c r="M112" s="158">
        <v>10236</v>
      </c>
    </row>
    <row r="113" spans="1:13" ht="11.25" customHeight="1">
      <c r="A113" s="230" t="s">
        <v>375</v>
      </c>
      <c r="C113" s="251">
        <v>40</v>
      </c>
      <c r="D113" s="156"/>
      <c r="E113" s="251">
        <v>2447</v>
      </c>
      <c r="F113" s="157"/>
      <c r="G113" s="251">
        <v>2551</v>
      </c>
      <c r="H113" s="157"/>
      <c r="I113" s="158">
        <v>28</v>
      </c>
      <c r="J113" s="59"/>
      <c r="K113" s="158">
        <v>1829</v>
      </c>
      <c r="L113" s="59"/>
      <c r="M113" s="158">
        <v>1975</v>
      </c>
    </row>
    <row r="114" spans="1:13" ht="11.25" customHeight="1">
      <c r="A114" s="230" t="s">
        <v>823</v>
      </c>
      <c r="B114" s="164"/>
      <c r="C114" s="248">
        <v>1</v>
      </c>
      <c r="D114" s="788"/>
      <c r="E114" s="199">
        <v>186</v>
      </c>
      <c r="F114" s="237"/>
      <c r="G114" s="199">
        <v>192</v>
      </c>
      <c r="H114" s="92"/>
      <c r="I114" s="248">
        <v>1</v>
      </c>
      <c r="J114" s="221"/>
      <c r="K114" s="207">
        <v>166</v>
      </c>
      <c r="L114" s="208"/>
      <c r="M114" s="207">
        <v>423</v>
      </c>
    </row>
    <row r="115" spans="1:13" ht="11.25" customHeight="1">
      <c r="A115" s="261" t="s">
        <v>579</v>
      </c>
      <c r="B115" s="90"/>
      <c r="C115" s="209">
        <v>144</v>
      </c>
      <c r="D115" s="240"/>
      <c r="E115" s="209">
        <v>13467</v>
      </c>
      <c r="F115" s="241"/>
      <c r="G115" s="209">
        <v>14957</v>
      </c>
      <c r="H115" s="212"/>
      <c r="I115" s="205">
        <v>179</v>
      </c>
      <c r="J115" s="169"/>
      <c r="K115" s="205">
        <v>16927</v>
      </c>
      <c r="L115" s="169"/>
      <c r="M115" s="205">
        <v>18908</v>
      </c>
    </row>
    <row r="116" spans="1:13" ht="11.25" customHeight="1">
      <c r="A116" s="216" t="s">
        <v>395</v>
      </c>
      <c r="B116" s="90"/>
      <c r="C116" s="198"/>
      <c r="D116" s="234"/>
      <c r="E116" s="198"/>
      <c r="F116" s="235"/>
      <c r="G116" s="198"/>
      <c r="H116" s="92"/>
      <c r="I116" s="91"/>
      <c r="J116" s="97"/>
      <c r="K116" s="91"/>
      <c r="L116" s="97"/>
      <c r="M116" s="91"/>
    </row>
    <row r="117" spans="1:13" ht="11.25" customHeight="1">
      <c r="A117" s="230" t="s">
        <v>321</v>
      </c>
      <c r="B117" s="164"/>
      <c r="C117" s="861" t="s">
        <v>27</v>
      </c>
      <c r="D117" s="97"/>
      <c r="E117" s="861" t="s">
        <v>27</v>
      </c>
      <c r="F117" s="97"/>
      <c r="G117" s="861" t="s">
        <v>27</v>
      </c>
      <c r="H117" s="160"/>
      <c r="I117" s="158">
        <v>92</v>
      </c>
      <c r="J117" s="59"/>
      <c r="K117" s="158">
        <v>5242</v>
      </c>
      <c r="L117" s="59"/>
      <c r="M117" s="158">
        <v>5247</v>
      </c>
    </row>
    <row r="118" spans="1:13" ht="11.25" customHeight="1">
      <c r="A118" s="230" t="s">
        <v>366</v>
      </c>
      <c r="B118" s="164"/>
      <c r="C118" s="249">
        <v>20</v>
      </c>
      <c r="D118" s="264"/>
      <c r="E118" s="158">
        <v>2282</v>
      </c>
      <c r="F118" s="66"/>
      <c r="G118" s="158">
        <v>3051</v>
      </c>
      <c r="H118" s="66"/>
      <c r="I118" s="266">
        <v>22</v>
      </c>
      <c r="J118" s="59"/>
      <c r="K118" s="158">
        <v>2599</v>
      </c>
      <c r="L118" s="59"/>
      <c r="M118" s="158">
        <v>4280</v>
      </c>
    </row>
    <row r="119" spans="1:13" ht="11.25" customHeight="1">
      <c r="A119" s="230" t="s">
        <v>369</v>
      </c>
      <c r="B119" s="164"/>
      <c r="C119" s="198">
        <v>891</v>
      </c>
      <c r="D119" s="234"/>
      <c r="E119" s="198">
        <v>36910</v>
      </c>
      <c r="F119" s="235"/>
      <c r="G119" s="198">
        <v>47026</v>
      </c>
      <c r="H119" s="160"/>
      <c r="I119" s="158">
        <v>735</v>
      </c>
      <c r="J119" s="59"/>
      <c r="K119" s="158">
        <v>31082</v>
      </c>
      <c r="L119" s="59"/>
      <c r="M119" s="158">
        <v>42764</v>
      </c>
    </row>
    <row r="120" spans="1:13" ht="11.25" customHeight="1">
      <c r="A120" s="230" t="s">
        <v>582</v>
      </c>
      <c r="B120" s="164"/>
      <c r="C120" s="244">
        <v>5</v>
      </c>
      <c r="D120" s="245"/>
      <c r="E120" s="244">
        <v>549</v>
      </c>
      <c r="F120" s="246"/>
      <c r="G120" s="244">
        <v>551</v>
      </c>
      <c r="H120" s="160"/>
      <c r="I120" s="861" t="s">
        <v>27</v>
      </c>
      <c r="J120" s="97"/>
      <c r="K120" s="861" t="s">
        <v>27</v>
      </c>
      <c r="L120" s="97"/>
      <c r="M120" s="861" t="s">
        <v>27</v>
      </c>
    </row>
    <row r="121" spans="1:13" ht="11.25" customHeight="1">
      <c r="A121" s="230" t="s">
        <v>373</v>
      </c>
      <c r="C121" s="249">
        <v>2</v>
      </c>
      <c r="D121" s="264"/>
      <c r="E121" s="158">
        <v>687</v>
      </c>
      <c r="F121" s="66"/>
      <c r="G121" s="158">
        <v>848</v>
      </c>
      <c r="H121" s="66"/>
      <c r="I121" s="950" t="s">
        <v>357</v>
      </c>
      <c r="J121" s="59"/>
      <c r="K121" s="158">
        <v>12</v>
      </c>
      <c r="L121" s="59"/>
      <c r="M121" s="158">
        <v>14</v>
      </c>
    </row>
    <row r="122" spans="1:13" ht="11.25" customHeight="1">
      <c r="A122" s="230" t="s">
        <v>377</v>
      </c>
      <c r="B122" s="164"/>
      <c r="C122" s="198">
        <v>532</v>
      </c>
      <c r="D122" s="234"/>
      <c r="E122" s="198">
        <v>23873</v>
      </c>
      <c r="F122" s="235"/>
      <c r="G122" s="198">
        <v>30103</v>
      </c>
      <c r="H122" s="160"/>
      <c r="I122" s="158">
        <v>339</v>
      </c>
      <c r="J122" s="59"/>
      <c r="K122" s="158">
        <v>16678</v>
      </c>
      <c r="L122" s="59"/>
      <c r="M122" s="158">
        <v>23648</v>
      </c>
    </row>
    <row r="123" spans="1:13" ht="11.25" customHeight="1">
      <c r="A123" s="230" t="s">
        <v>829</v>
      </c>
      <c r="B123" s="164"/>
      <c r="C123" s="248">
        <v>1</v>
      </c>
      <c r="D123" s="236"/>
      <c r="E123" s="199">
        <v>372</v>
      </c>
      <c r="F123" s="945" t="s">
        <v>14</v>
      </c>
      <c r="G123" s="199">
        <v>443</v>
      </c>
      <c r="H123" s="282" t="s">
        <v>14</v>
      </c>
      <c r="I123" s="248">
        <v>1</v>
      </c>
      <c r="J123" s="221"/>
      <c r="K123" s="207">
        <v>532</v>
      </c>
      <c r="L123" s="208"/>
      <c r="M123" s="207">
        <v>606</v>
      </c>
    </row>
    <row r="124" spans="1:13" ht="11.25" customHeight="1">
      <c r="A124" s="261" t="s">
        <v>579</v>
      </c>
      <c r="B124" s="90"/>
      <c r="C124" s="202">
        <v>1450</v>
      </c>
      <c r="D124" s="238"/>
      <c r="E124" s="202">
        <v>64672</v>
      </c>
      <c r="F124" s="239"/>
      <c r="G124" s="202">
        <v>82021</v>
      </c>
      <c r="H124" s="212"/>
      <c r="I124" s="205">
        <v>1188</v>
      </c>
      <c r="J124" s="169"/>
      <c r="K124" s="205">
        <v>56145</v>
      </c>
      <c r="L124" s="169"/>
      <c r="M124" s="205">
        <v>76559</v>
      </c>
    </row>
    <row r="125" spans="1:13" ht="11.25" customHeight="1">
      <c r="A125" s="216" t="s">
        <v>396</v>
      </c>
      <c r="B125" s="90"/>
      <c r="C125" s="91"/>
      <c r="D125" s="263"/>
      <c r="E125" s="91"/>
      <c r="F125" s="92"/>
      <c r="G125" s="91"/>
      <c r="H125" s="260"/>
      <c r="I125" s="91"/>
      <c r="J125" s="91"/>
      <c r="K125" s="91"/>
      <c r="L125" s="91"/>
      <c r="M125" s="91"/>
    </row>
    <row r="126" spans="1:13" ht="11.25" customHeight="1">
      <c r="A126" s="230" t="s">
        <v>320</v>
      </c>
      <c r="B126" s="90"/>
      <c r="C126" s="198">
        <v>4</v>
      </c>
      <c r="D126" s="510"/>
      <c r="E126" s="198">
        <v>2131</v>
      </c>
      <c r="F126" s="511"/>
      <c r="G126" s="198">
        <v>2141</v>
      </c>
      <c r="H126" s="157"/>
      <c r="I126" s="158">
        <v>8</v>
      </c>
      <c r="J126" s="59"/>
      <c r="K126" s="158">
        <v>5259</v>
      </c>
      <c r="L126" s="59"/>
      <c r="M126" s="158">
        <v>5289</v>
      </c>
    </row>
    <row r="127" spans="1:13" ht="11.25" customHeight="1">
      <c r="A127" s="293" t="s">
        <v>425</v>
      </c>
      <c r="C127" s="198">
        <v>131</v>
      </c>
      <c r="D127" s="234"/>
      <c r="E127" s="198">
        <v>7108</v>
      </c>
      <c r="F127" s="235"/>
      <c r="G127" s="198">
        <v>7873</v>
      </c>
      <c r="H127" s="151"/>
      <c r="I127" s="251">
        <v>31</v>
      </c>
      <c r="J127" s="155"/>
      <c r="K127" s="251">
        <v>2042</v>
      </c>
      <c r="L127" s="155"/>
      <c r="M127" s="251">
        <v>2771</v>
      </c>
    </row>
    <row r="128" spans="1:13" ht="11.25" customHeight="1">
      <c r="A128" s="230" t="s">
        <v>324</v>
      </c>
      <c r="B128" s="164"/>
      <c r="C128" s="198">
        <v>2</v>
      </c>
      <c r="D128" s="234"/>
      <c r="E128" s="198">
        <v>1144</v>
      </c>
      <c r="F128" s="235"/>
      <c r="G128" s="198">
        <v>1286</v>
      </c>
      <c r="H128" s="160"/>
      <c r="I128" s="158">
        <v>1</v>
      </c>
      <c r="J128" s="59"/>
      <c r="K128" s="158">
        <v>855</v>
      </c>
      <c r="L128" s="59"/>
      <c r="M128" s="158">
        <v>965</v>
      </c>
    </row>
    <row r="129" spans="1:13" ht="11.25" customHeight="1">
      <c r="A129" s="230" t="s">
        <v>683</v>
      </c>
      <c r="B129" s="164"/>
      <c r="C129" s="861" t="s">
        <v>27</v>
      </c>
      <c r="D129" s="97"/>
      <c r="E129" s="861" t="s">
        <v>27</v>
      </c>
      <c r="F129" s="97"/>
      <c r="G129" s="861" t="s">
        <v>27</v>
      </c>
      <c r="H129" s="160"/>
      <c r="I129" s="507">
        <v>64</v>
      </c>
      <c r="J129" s="502"/>
      <c r="K129" s="158">
        <v>4595</v>
      </c>
      <c r="L129" s="502"/>
      <c r="M129" s="158">
        <v>5530</v>
      </c>
    </row>
    <row r="130" spans="1:13" ht="11.25" customHeight="1">
      <c r="A130" s="230" t="s">
        <v>368</v>
      </c>
      <c r="B130" s="164"/>
      <c r="C130" s="198">
        <v>91</v>
      </c>
      <c r="D130" s="234"/>
      <c r="E130" s="198">
        <v>32998</v>
      </c>
      <c r="F130" s="235"/>
      <c r="G130" s="198">
        <v>33224</v>
      </c>
      <c r="H130" s="160"/>
      <c r="I130" s="158">
        <v>117</v>
      </c>
      <c r="J130" s="59"/>
      <c r="K130" s="158">
        <v>40975</v>
      </c>
      <c r="L130" s="59"/>
      <c r="M130" s="158">
        <v>41157</v>
      </c>
    </row>
    <row r="131" spans="1:13" ht="11.25" customHeight="1">
      <c r="A131" s="230" t="s">
        <v>369</v>
      </c>
      <c r="B131" s="164"/>
      <c r="C131" s="251">
        <v>101</v>
      </c>
      <c r="D131" s="156"/>
      <c r="E131" s="251">
        <v>4077</v>
      </c>
      <c r="F131" s="157"/>
      <c r="G131" s="251">
        <v>5614</v>
      </c>
      <c r="H131" s="157"/>
      <c r="I131" s="158">
        <v>111</v>
      </c>
      <c r="J131" s="59"/>
      <c r="K131" s="158">
        <v>6756</v>
      </c>
      <c r="L131" s="59"/>
      <c r="M131" s="158">
        <v>8349</v>
      </c>
    </row>
    <row r="132" spans="1:13" ht="11.25" customHeight="1">
      <c r="A132" s="230" t="s">
        <v>375</v>
      </c>
      <c r="B132" s="164"/>
      <c r="C132" s="861" t="s">
        <v>27</v>
      </c>
      <c r="D132" s="97"/>
      <c r="E132" s="861" t="s">
        <v>27</v>
      </c>
      <c r="F132" s="97"/>
      <c r="G132" s="861" t="s">
        <v>27</v>
      </c>
      <c r="H132" s="66"/>
      <c r="I132" s="507">
        <v>10</v>
      </c>
      <c r="J132" s="502"/>
      <c r="K132" s="507">
        <v>767</v>
      </c>
      <c r="L132" s="502"/>
      <c r="M132" s="158">
        <v>1177</v>
      </c>
    </row>
    <row r="133" spans="1:13" ht="11.25" customHeight="1">
      <c r="A133" s="230" t="s">
        <v>344</v>
      </c>
      <c r="B133" s="164"/>
      <c r="C133" s="251">
        <v>1</v>
      </c>
      <c r="D133" s="156"/>
      <c r="E133" s="251">
        <v>1091</v>
      </c>
      <c r="F133" s="157"/>
      <c r="G133" s="251">
        <v>1207</v>
      </c>
      <c r="H133" s="157"/>
      <c r="I133" s="158">
        <v>1</v>
      </c>
      <c r="J133" s="59"/>
      <c r="K133" s="158">
        <v>1099</v>
      </c>
      <c r="L133" s="59"/>
      <c r="M133" s="158">
        <v>1214</v>
      </c>
    </row>
    <row r="134" spans="1:13" ht="11.25" customHeight="1">
      <c r="A134" s="230" t="s">
        <v>822</v>
      </c>
      <c r="B134" s="164"/>
      <c r="C134" s="872" t="s">
        <v>357</v>
      </c>
      <c r="D134" s="869"/>
      <c r="E134" s="870">
        <v>351</v>
      </c>
      <c r="F134" s="871"/>
      <c r="G134" s="870">
        <v>394</v>
      </c>
      <c r="H134" s="871"/>
      <c r="I134" s="872" t="s">
        <v>357</v>
      </c>
      <c r="J134" s="873"/>
      <c r="K134" s="870">
        <v>117</v>
      </c>
      <c r="L134" s="874"/>
      <c r="M134" s="870">
        <v>131</v>
      </c>
    </row>
    <row r="135" spans="1:13" ht="11.25" customHeight="1">
      <c r="A135" s="261" t="s">
        <v>579</v>
      </c>
      <c r="B135" s="90"/>
      <c r="C135" s="209">
        <v>331</v>
      </c>
      <c r="D135" s="240"/>
      <c r="E135" s="209">
        <v>48900</v>
      </c>
      <c r="F135" s="241"/>
      <c r="G135" s="209">
        <v>51738</v>
      </c>
      <c r="H135" s="212"/>
      <c r="I135" s="205">
        <v>345</v>
      </c>
      <c r="J135" s="169"/>
      <c r="K135" s="205">
        <v>62466</v>
      </c>
      <c r="L135" s="169"/>
      <c r="M135" s="205">
        <v>66582</v>
      </c>
    </row>
    <row r="136" spans="1:13" ht="11.25" customHeight="1">
      <c r="A136" s="216" t="s">
        <v>397</v>
      </c>
      <c r="B136" s="164"/>
      <c r="C136" s="158"/>
      <c r="D136" s="159"/>
      <c r="E136" s="158"/>
      <c r="F136" s="160"/>
      <c r="G136" s="158"/>
      <c r="I136" s="158"/>
      <c r="J136" s="158"/>
      <c r="K136" s="158"/>
      <c r="L136" s="158"/>
      <c r="M136" s="158"/>
    </row>
    <row r="137" spans="1:13" ht="11.25" customHeight="1">
      <c r="A137" s="230" t="s">
        <v>321</v>
      </c>
      <c r="B137" s="164"/>
      <c r="C137" s="158">
        <v>384</v>
      </c>
      <c r="D137" s="159"/>
      <c r="E137" s="158">
        <v>58210</v>
      </c>
      <c r="F137" s="160"/>
      <c r="G137" s="158">
        <v>58936</v>
      </c>
      <c r="H137" s="151"/>
      <c r="I137" s="158">
        <v>284</v>
      </c>
      <c r="J137" s="59"/>
      <c r="K137" s="158">
        <v>43550</v>
      </c>
      <c r="L137" s="59"/>
      <c r="M137" s="158">
        <v>45083</v>
      </c>
    </row>
    <row r="138" spans="1:13" ht="11.25" customHeight="1">
      <c r="A138" s="230" t="s">
        <v>822</v>
      </c>
      <c r="B138" s="164"/>
      <c r="C138" s="941" t="s">
        <v>357</v>
      </c>
      <c r="D138" s="790"/>
      <c r="E138" s="91">
        <v>25</v>
      </c>
      <c r="F138" s="219"/>
      <c r="G138" s="91">
        <v>28</v>
      </c>
      <c r="H138" s="226"/>
      <c r="I138" s="206" t="s">
        <v>357</v>
      </c>
      <c r="J138" s="294"/>
      <c r="K138" s="248">
        <v>11</v>
      </c>
      <c r="L138" s="294"/>
      <c r="M138" s="248">
        <v>11</v>
      </c>
    </row>
    <row r="139" spans="1:13" ht="11.25" customHeight="1">
      <c r="A139" s="261" t="s">
        <v>579</v>
      </c>
      <c r="B139" s="164"/>
      <c r="C139" s="205">
        <v>384</v>
      </c>
      <c r="D139" s="287"/>
      <c r="E139" s="205">
        <v>58235</v>
      </c>
      <c r="F139" s="212"/>
      <c r="G139" s="205">
        <v>58964</v>
      </c>
      <c r="H139" s="229"/>
      <c r="I139" s="205">
        <v>284</v>
      </c>
      <c r="J139" s="169"/>
      <c r="K139" s="205">
        <v>43561</v>
      </c>
      <c r="L139" s="169"/>
      <c r="M139" s="205">
        <v>45094</v>
      </c>
    </row>
    <row r="140" spans="1:13" ht="11.25" customHeight="1">
      <c r="A140" s="216" t="s">
        <v>590</v>
      </c>
      <c r="B140" s="164"/>
      <c r="C140" s="91"/>
      <c r="D140" s="263"/>
      <c r="E140" s="91"/>
      <c r="F140" s="92"/>
      <c r="G140" s="91"/>
      <c r="I140" s="91"/>
      <c r="J140" s="91"/>
      <c r="K140" s="91"/>
      <c r="L140" s="91"/>
      <c r="M140" s="91"/>
    </row>
    <row r="141" spans="1:13" ht="11.25" customHeight="1">
      <c r="A141" s="230" t="s">
        <v>321</v>
      </c>
      <c r="B141" s="164"/>
      <c r="C141" s="249">
        <v>179</v>
      </c>
      <c r="D141" s="99"/>
      <c r="E141" s="249">
        <v>24717</v>
      </c>
      <c r="F141" s="99"/>
      <c r="G141" s="249">
        <v>25055</v>
      </c>
      <c r="H141" s="99"/>
      <c r="I141" s="249">
        <v>169</v>
      </c>
      <c r="J141" s="94"/>
      <c r="K141" s="91">
        <v>23466</v>
      </c>
      <c r="L141" s="97"/>
      <c r="M141" s="91">
        <v>23744</v>
      </c>
    </row>
    <row r="142" spans="1:13" ht="11.25" customHeight="1">
      <c r="A142" s="230" t="s">
        <v>327</v>
      </c>
      <c r="B142" s="164"/>
      <c r="C142" s="941" t="s">
        <v>357</v>
      </c>
      <c r="D142" s="263"/>
      <c r="E142" s="91">
        <v>5</v>
      </c>
      <c r="F142" s="92"/>
      <c r="G142" s="91">
        <v>5</v>
      </c>
      <c r="H142" s="243"/>
      <c r="I142" s="861" t="s">
        <v>27</v>
      </c>
      <c r="J142" s="97"/>
      <c r="K142" s="861" t="s">
        <v>27</v>
      </c>
      <c r="L142" s="97"/>
      <c r="M142" s="861" t="s">
        <v>27</v>
      </c>
    </row>
    <row r="143" spans="1:13" ht="11.25" customHeight="1">
      <c r="A143" s="261" t="s">
        <v>579</v>
      </c>
      <c r="B143" s="164"/>
      <c r="C143" s="205">
        <v>179</v>
      </c>
      <c r="D143" s="287"/>
      <c r="E143" s="205">
        <v>24721</v>
      </c>
      <c r="F143" s="212"/>
      <c r="G143" s="205">
        <v>25060</v>
      </c>
      <c r="H143" s="229"/>
      <c r="I143" s="205">
        <v>169</v>
      </c>
      <c r="J143" s="169"/>
      <c r="K143" s="205">
        <v>23466</v>
      </c>
      <c r="L143" s="169"/>
      <c r="M143" s="205">
        <v>23744</v>
      </c>
    </row>
    <row r="144" spans="1:13" ht="11.25" customHeight="1">
      <c r="A144" s="216" t="s">
        <v>398</v>
      </c>
      <c r="B144" s="164"/>
      <c r="C144" s="158"/>
      <c r="D144" s="159"/>
      <c r="E144" s="158"/>
      <c r="F144" s="160"/>
      <c r="G144" s="158"/>
      <c r="I144" s="158"/>
      <c r="J144" s="158"/>
      <c r="K144" s="158"/>
      <c r="L144" s="158"/>
      <c r="M144" s="158"/>
    </row>
    <row r="145" spans="1:13" ht="11.25" customHeight="1">
      <c r="A145" s="230" t="s">
        <v>324</v>
      </c>
      <c r="C145" s="249">
        <v>1</v>
      </c>
      <c r="D145" s="148"/>
      <c r="E145" s="218">
        <v>155</v>
      </c>
      <c r="F145" s="151"/>
      <c r="G145" s="218">
        <v>214</v>
      </c>
      <c r="H145" s="151"/>
      <c r="I145" s="158">
        <v>1</v>
      </c>
      <c r="J145" s="59"/>
      <c r="K145" s="158">
        <v>158</v>
      </c>
      <c r="L145" s="59"/>
      <c r="M145" s="158">
        <v>236</v>
      </c>
    </row>
    <row r="146" spans="1:13" ht="11.25" customHeight="1">
      <c r="A146" s="230" t="s">
        <v>365</v>
      </c>
      <c r="C146" s="218">
        <v>3</v>
      </c>
      <c r="D146" s="148"/>
      <c r="E146" s="218">
        <v>891</v>
      </c>
      <c r="F146" s="151"/>
      <c r="G146" s="218">
        <v>1094</v>
      </c>
      <c r="H146" s="151"/>
      <c r="I146" s="158">
        <v>5</v>
      </c>
      <c r="J146" s="59"/>
      <c r="K146" s="158">
        <v>1774</v>
      </c>
      <c r="L146" s="59"/>
      <c r="M146" s="158">
        <v>2185</v>
      </c>
    </row>
    <row r="147" spans="1:13" ht="11.25" customHeight="1">
      <c r="A147" s="230" t="s">
        <v>367</v>
      </c>
      <c r="C147" s="251">
        <v>25</v>
      </c>
      <c r="D147" s="156"/>
      <c r="E147" s="251">
        <v>2721</v>
      </c>
      <c r="F147" s="157"/>
      <c r="G147" s="251">
        <v>3732</v>
      </c>
      <c r="H147" s="157"/>
      <c r="I147" s="158">
        <v>5</v>
      </c>
      <c r="J147" s="59"/>
      <c r="K147" s="158">
        <v>548</v>
      </c>
      <c r="L147" s="59"/>
      <c r="M147" s="158">
        <v>772</v>
      </c>
    </row>
    <row r="148" spans="1:13" ht="11.25" customHeight="1">
      <c r="A148" s="230" t="s">
        <v>369</v>
      </c>
      <c r="C148" s="251">
        <v>294</v>
      </c>
      <c r="D148" s="156"/>
      <c r="E148" s="251">
        <v>12147</v>
      </c>
      <c r="F148" s="157"/>
      <c r="G148" s="251">
        <v>12236</v>
      </c>
      <c r="H148" s="157"/>
      <c r="I148" s="158">
        <v>299</v>
      </c>
      <c r="J148" s="59"/>
      <c r="K148" s="158">
        <v>12786</v>
      </c>
      <c r="L148" s="59"/>
      <c r="M148" s="158">
        <v>12788</v>
      </c>
    </row>
    <row r="149" spans="1:13" ht="11.25" customHeight="1">
      <c r="A149" s="230" t="s">
        <v>371</v>
      </c>
      <c r="B149" s="296"/>
      <c r="C149" s="158">
        <v>1</v>
      </c>
      <c r="D149" s="159"/>
      <c r="E149" s="158">
        <v>1211</v>
      </c>
      <c r="F149" s="160"/>
      <c r="G149" s="158">
        <v>1324</v>
      </c>
      <c r="H149" s="162"/>
      <c r="I149" s="158">
        <v>1</v>
      </c>
      <c r="J149" s="59"/>
      <c r="K149" s="158">
        <v>792</v>
      </c>
      <c r="L149" s="59"/>
      <c r="M149" s="158">
        <v>884</v>
      </c>
    </row>
    <row r="150" spans="1:13" ht="11.25" customHeight="1">
      <c r="A150" s="230" t="s">
        <v>375</v>
      </c>
      <c r="C150" s="251">
        <v>5</v>
      </c>
      <c r="D150" s="155"/>
      <c r="E150" s="251">
        <v>612</v>
      </c>
      <c r="F150" s="155"/>
      <c r="G150" s="251">
        <v>741</v>
      </c>
      <c r="H150" s="155"/>
      <c r="I150" s="158">
        <v>167</v>
      </c>
      <c r="J150" s="59"/>
      <c r="K150" s="158">
        <v>9945</v>
      </c>
      <c r="L150" s="59"/>
      <c r="M150" s="158">
        <v>11406</v>
      </c>
    </row>
    <row r="151" spans="1:13" ht="11.25" customHeight="1">
      <c r="A151" s="230" t="s">
        <v>820</v>
      </c>
      <c r="B151" s="164"/>
      <c r="C151" s="206" t="s">
        <v>357</v>
      </c>
      <c r="D151" s="788"/>
      <c r="E151" s="207">
        <v>149</v>
      </c>
      <c r="F151" s="944" t="s">
        <v>14</v>
      </c>
      <c r="G151" s="207">
        <v>176</v>
      </c>
      <c r="H151" s="949" t="s">
        <v>14</v>
      </c>
      <c r="I151" s="206" t="s">
        <v>357</v>
      </c>
      <c r="J151" s="221"/>
      <c r="K151" s="207">
        <v>316</v>
      </c>
      <c r="L151" s="208"/>
      <c r="M151" s="207">
        <v>376</v>
      </c>
    </row>
    <row r="152" spans="1:13" ht="11.25" customHeight="1">
      <c r="A152" s="261" t="s">
        <v>579</v>
      </c>
      <c r="B152" s="164"/>
      <c r="C152" s="222">
        <v>328</v>
      </c>
      <c r="D152" s="254"/>
      <c r="E152" s="222">
        <v>17885</v>
      </c>
      <c r="F152" s="943" t="s">
        <v>14</v>
      </c>
      <c r="G152" s="222">
        <v>19517</v>
      </c>
      <c r="H152" s="943" t="s">
        <v>14</v>
      </c>
      <c r="I152" s="222">
        <v>478</v>
      </c>
      <c r="J152" s="254"/>
      <c r="K152" s="222">
        <v>26319</v>
      </c>
      <c r="L152" s="254"/>
      <c r="M152" s="222">
        <v>28648</v>
      </c>
    </row>
    <row r="153" spans="1:13" ht="11.25" customHeight="1">
      <c r="A153" s="216" t="s">
        <v>689</v>
      </c>
      <c r="B153" s="164"/>
      <c r="C153" s="780"/>
      <c r="D153" s="781"/>
      <c r="E153" s="780"/>
      <c r="F153" s="774"/>
      <c r="G153" s="780"/>
      <c r="H153" s="782"/>
      <c r="I153" s="780"/>
      <c r="J153" s="776"/>
      <c r="K153" s="780"/>
      <c r="L153" s="776"/>
      <c r="M153" s="780"/>
    </row>
    <row r="154" spans="1:13" ht="11.25" customHeight="1">
      <c r="A154" s="230" t="s">
        <v>321</v>
      </c>
      <c r="B154" s="164"/>
      <c r="C154" s="91">
        <v>13</v>
      </c>
      <c r="D154" s="263"/>
      <c r="E154" s="91">
        <v>1909</v>
      </c>
      <c r="F154" s="92"/>
      <c r="G154" s="91">
        <v>2096</v>
      </c>
      <c r="H154" s="253"/>
      <c r="I154" s="91">
        <v>25</v>
      </c>
      <c r="J154" s="97"/>
      <c r="K154" s="91">
        <v>2402</v>
      </c>
      <c r="L154" s="97"/>
      <c r="M154" s="91">
        <v>2591</v>
      </c>
    </row>
    <row r="155" spans="1:13" ht="11.25" customHeight="1">
      <c r="A155" s="230" t="s">
        <v>327</v>
      </c>
      <c r="B155" s="164"/>
      <c r="C155" s="861" t="s">
        <v>27</v>
      </c>
      <c r="D155" s="97"/>
      <c r="E155" s="861" t="s">
        <v>27</v>
      </c>
      <c r="F155" s="97"/>
      <c r="G155" s="861" t="s">
        <v>27</v>
      </c>
      <c r="H155" s="253"/>
      <c r="I155" s="941" t="s">
        <v>357</v>
      </c>
      <c r="J155" s="97"/>
      <c r="K155" s="91">
        <v>14</v>
      </c>
      <c r="L155" s="97"/>
      <c r="M155" s="91">
        <v>15</v>
      </c>
    </row>
    <row r="156" spans="1:13" ht="11.25" customHeight="1">
      <c r="A156" s="261" t="s">
        <v>579</v>
      </c>
      <c r="B156" s="164"/>
      <c r="C156" s="205">
        <v>13</v>
      </c>
      <c r="D156" s="287"/>
      <c r="E156" s="205">
        <v>1909</v>
      </c>
      <c r="F156" s="212"/>
      <c r="G156" s="205">
        <v>2096</v>
      </c>
      <c r="H156" s="786"/>
      <c r="I156" s="205">
        <v>25</v>
      </c>
      <c r="J156" s="169"/>
      <c r="K156" s="205">
        <v>2416</v>
      </c>
      <c r="L156" s="169"/>
      <c r="M156" s="205">
        <v>2607</v>
      </c>
    </row>
    <row r="157" spans="1:13" ht="11.25" customHeight="1">
      <c r="A157" s="216" t="s">
        <v>475</v>
      </c>
      <c r="C157" s="794"/>
      <c r="D157" s="784"/>
      <c r="E157" s="794"/>
      <c r="F157" s="785"/>
      <c r="G157" s="794"/>
      <c r="H157" s="785"/>
      <c r="I157" s="799"/>
      <c r="J157" s="783"/>
      <c r="K157" s="799"/>
      <c r="L157" s="783"/>
      <c r="M157" s="799"/>
    </row>
    <row r="158" spans="1:13" ht="11.25" customHeight="1">
      <c r="A158" s="230" t="s">
        <v>321</v>
      </c>
      <c r="C158" s="198">
        <v>74</v>
      </c>
      <c r="D158" s="509"/>
      <c r="E158" s="198">
        <v>4277</v>
      </c>
      <c r="F158" s="509"/>
      <c r="G158" s="198">
        <v>4279</v>
      </c>
      <c r="H158" s="155"/>
      <c r="I158" s="158">
        <v>243</v>
      </c>
      <c r="J158" s="59"/>
      <c r="K158" s="158">
        <v>15120</v>
      </c>
      <c r="L158" s="59"/>
      <c r="M158" s="158">
        <v>15124</v>
      </c>
    </row>
    <row r="159" spans="1:13" ht="11.25" customHeight="1">
      <c r="A159" s="230" t="s">
        <v>369</v>
      </c>
      <c r="C159" s="218">
        <v>231</v>
      </c>
      <c r="D159" s="148"/>
      <c r="E159" s="218">
        <v>13841</v>
      </c>
      <c r="F159" s="151"/>
      <c r="G159" s="218">
        <v>15225</v>
      </c>
      <c r="H159" s="151"/>
      <c r="I159" s="861" t="s">
        <v>27</v>
      </c>
      <c r="J159" s="97"/>
      <c r="K159" s="861" t="s">
        <v>27</v>
      </c>
      <c r="L159" s="97"/>
      <c r="M159" s="861" t="s">
        <v>27</v>
      </c>
    </row>
    <row r="160" spans="1:13" ht="11.25" customHeight="1">
      <c r="A160" s="230" t="s">
        <v>375</v>
      </c>
      <c r="C160" s="224">
        <v>140</v>
      </c>
      <c r="D160" s="225"/>
      <c r="E160" s="224">
        <v>5702</v>
      </c>
      <c r="F160" s="226"/>
      <c r="G160" s="224">
        <v>9106</v>
      </c>
      <c r="H160" s="226"/>
      <c r="I160" s="207">
        <v>146</v>
      </c>
      <c r="J160" s="208"/>
      <c r="K160" s="207">
        <v>6415</v>
      </c>
      <c r="L160" s="208"/>
      <c r="M160" s="207">
        <v>11608</v>
      </c>
    </row>
    <row r="161" spans="1:13" ht="11.25" customHeight="1">
      <c r="A161" s="261" t="s">
        <v>579</v>
      </c>
      <c r="C161" s="227">
        <v>446</v>
      </c>
      <c r="D161" s="228"/>
      <c r="E161" s="227">
        <v>23820</v>
      </c>
      <c r="F161" s="229"/>
      <c r="G161" s="227">
        <v>28610</v>
      </c>
      <c r="H161" s="256"/>
      <c r="I161" s="167">
        <v>389</v>
      </c>
      <c r="J161" s="142"/>
      <c r="K161" s="167">
        <v>21535</v>
      </c>
      <c r="L161" s="142"/>
      <c r="M161" s="167">
        <v>26733</v>
      </c>
    </row>
    <row r="162" spans="1:13" ht="11.25" customHeight="1">
      <c r="A162" s="216" t="s">
        <v>506</v>
      </c>
      <c r="B162" s="164"/>
      <c r="C162" s="91"/>
      <c r="D162" s="263"/>
      <c r="E162" s="91"/>
      <c r="F162" s="92"/>
      <c r="G162" s="91"/>
      <c r="I162" s="91"/>
      <c r="J162" s="91"/>
      <c r="K162" s="91"/>
      <c r="L162" s="91"/>
      <c r="M162" s="91"/>
    </row>
    <row r="163" spans="1:13" ht="11.25" customHeight="1">
      <c r="A163" s="230" t="s">
        <v>335</v>
      </c>
      <c r="B163" s="164"/>
      <c r="C163" s="249">
        <v>85</v>
      </c>
      <c r="D163" s="99"/>
      <c r="E163" s="249">
        <v>348</v>
      </c>
      <c r="F163" s="99"/>
      <c r="G163" s="249">
        <v>382</v>
      </c>
      <c r="H163" s="99"/>
      <c r="I163" s="249">
        <v>2</v>
      </c>
      <c r="J163" s="94"/>
      <c r="K163" s="91">
        <v>439</v>
      </c>
      <c r="L163" s="97"/>
      <c r="M163" s="91">
        <v>454</v>
      </c>
    </row>
    <row r="164" spans="1:13" ht="11.25" customHeight="1">
      <c r="A164" s="230" t="s">
        <v>340</v>
      </c>
      <c r="B164" s="164"/>
      <c r="C164" s="206" t="s">
        <v>357</v>
      </c>
      <c r="D164" s="263"/>
      <c r="E164" s="91">
        <v>5</v>
      </c>
      <c r="F164" s="92"/>
      <c r="G164" s="91">
        <v>5</v>
      </c>
      <c r="H164" s="243"/>
      <c r="I164" s="861" t="s">
        <v>27</v>
      </c>
      <c r="J164" s="97"/>
      <c r="K164" s="861" t="s">
        <v>27</v>
      </c>
      <c r="L164" s="97"/>
      <c r="M164" s="861" t="s">
        <v>27</v>
      </c>
    </row>
    <row r="165" spans="1:13" ht="11.25" customHeight="1">
      <c r="A165" s="261" t="s">
        <v>579</v>
      </c>
      <c r="B165" s="164"/>
      <c r="C165" s="205">
        <v>85</v>
      </c>
      <c r="D165" s="287"/>
      <c r="E165" s="205">
        <v>353</v>
      </c>
      <c r="F165" s="212"/>
      <c r="G165" s="205">
        <v>387</v>
      </c>
      <c r="H165" s="229"/>
      <c r="I165" s="205">
        <v>2</v>
      </c>
      <c r="J165" s="169"/>
      <c r="K165" s="205">
        <v>439</v>
      </c>
      <c r="L165" s="169"/>
      <c r="M165" s="205">
        <v>454</v>
      </c>
    </row>
    <row r="166" spans="1:13" s="87" customFormat="1" ht="11.25" customHeight="1">
      <c r="A166" s="216" t="s">
        <v>399</v>
      </c>
      <c r="B166" s="164"/>
      <c r="C166" s="158"/>
      <c r="D166" s="297"/>
      <c r="E166" s="158"/>
      <c r="F166" s="298"/>
      <c r="G166" s="158"/>
      <c r="H166" s="88"/>
      <c r="I166" s="166"/>
      <c r="J166" s="164"/>
      <c r="K166" s="166"/>
      <c r="L166" s="164"/>
      <c r="M166" s="166"/>
    </row>
    <row r="167" spans="1:13" ht="11.25" customHeight="1">
      <c r="A167" s="230" t="s">
        <v>324</v>
      </c>
      <c r="B167" s="164"/>
      <c r="C167" s="198">
        <v>1143</v>
      </c>
      <c r="D167" s="282">
        <v>8</v>
      </c>
      <c r="E167" s="198">
        <v>54247</v>
      </c>
      <c r="F167" s="282">
        <v>8</v>
      </c>
      <c r="G167" s="198">
        <v>71934</v>
      </c>
      <c r="H167" s="282">
        <v>8</v>
      </c>
      <c r="I167" s="158">
        <v>1121</v>
      </c>
      <c r="J167" s="92"/>
      <c r="K167" s="158">
        <v>56279</v>
      </c>
      <c r="L167" s="92"/>
      <c r="M167" s="158">
        <v>75972</v>
      </c>
    </row>
    <row r="168" spans="1:13" ht="11.25" customHeight="1">
      <c r="A168" s="230" t="s">
        <v>367</v>
      </c>
      <c r="B168" s="164"/>
      <c r="C168" s="198">
        <v>5</v>
      </c>
      <c r="D168" s="145"/>
      <c r="E168" s="198">
        <v>561</v>
      </c>
      <c r="F168" s="89"/>
      <c r="G168" s="198">
        <v>737</v>
      </c>
      <c r="I168" s="158">
        <v>4</v>
      </c>
      <c r="J168" s="59"/>
      <c r="K168" s="158">
        <v>412</v>
      </c>
      <c r="L168" s="59"/>
      <c r="M168" s="158">
        <v>598</v>
      </c>
    </row>
    <row r="169" spans="1:13" ht="11.25" customHeight="1">
      <c r="A169" s="230" t="s">
        <v>335</v>
      </c>
      <c r="B169" s="164"/>
      <c r="C169" s="198">
        <v>126</v>
      </c>
      <c r="D169" s="506"/>
      <c r="E169" s="198">
        <v>6277</v>
      </c>
      <c r="F169" s="508"/>
      <c r="G169" s="198">
        <v>8597</v>
      </c>
      <c r="I169" s="158">
        <v>204</v>
      </c>
      <c r="J169" s="59"/>
      <c r="K169" s="158">
        <v>11941</v>
      </c>
      <c r="L169" s="59"/>
      <c r="M169" s="158">
        <v>15576</v>
      </c>
    </row>
    <row r="170" spans="1:13" ht="11.25" customHeight="1">
      <c r="A170" s="230" t="s">
        <v>341</v>
      </c>
      <c r="B170" s="164"/>
      <c r="C170" s="198">
        <v>8</v>
      </c>
      <c r="D170" s="145"/>
      <c r="E170" s="198">
        <v>987</v>
      </c>
      <c r="F170" s="89"/>
      <c r="G170" s="198">
        <v>1440</v>
      </c>
      <c r="I170" s="158">
        <v>10</v>
      </c>
      <c r="J170" s="59"/>
      <c r="K170" s="158">
        <v>1418</v>
      </c>
      <c r="L170" s="59"/>
      <c r="M170" s="158">
        <v>1920</v>
      </c>
    </row>
    <row r="171" spans="1:13" ht="11.25" customHeight="1">
      <c r="A171" s="230" t="s">
        <v>375</v>
      </c>
      <c r="B171" s="164"/>
      <c r="C171" s="198">
        <v>2</v>
      </c>
      <c r="D171" s="145"/>
      <c r="E171" s="198">
        <v>278</v>
      </c>
      <c r="F171" s="89"/>
      <c r="G171" s="198">
        <v>491</v>
      </c>
      <c r="I171" s="158">
        <v>8</v>
      </c>
      <c r="J171" s="59"/>
      <c r="K171" s="158">
        <v>1026</v>
      </c>
      <c r="L171" s="59"/>
      <c r="M171" s="158">
        <v>1382</v>
      </c>
    </row>
    <row r="172" spans="1:13" ht="11.25" customHeight="1">
      <c r="A172" s="230" t="s">
        <v>820</v>
      </c>
      <c r="B172" s="164"/>
      <c r="C172" s="206" t="s">
        <v>357</v>
      </c>
      <c r="D172" s="790"/>
      <c r="E172" s="199">
        <v>50</v>
      </c>
      <c r="F172" s="201"/>
      <c r="G172" s="199">
        <v>51</v>
      </c>
      <c r="H172" s="217"/>
      <c r="I172" s="861" t="s">
        <v>27</v>
      </c>
      <c r="J172" s="97"/>
      <c r="K172" s="861" t="s">
        <v>27</v>
      </c>
      <c r="L172" s="97"/>
      <c r="M172" s="861" t="s">
        <v>27</v>
      </c>
    </row>
    <row r="173" spans="1:13" ht="11.25" customHeight="1">
      <c r="A173" s="261" t="s">
        <v>579</v>
      </c>
      <c r="B173" s="164"/>
      <c r="C173" s="209">
        <v>1284</v>
      </c>
      <c r="D173" s="232">
        <v>8</v>
      </c>
      <c r="E173" s="209">
        <v>62398</v>
      </c>
      <c r="F173" s="232">
        <v>8</v>
      </c>
      <c r="G173" s="209">
        <v>83250</v>
      </c>
      <c r="H173" s="232">
        <v>8</v>
      </c>
      <c r="I173" s="205">
        <v>1347</v>
      </c>
      <c r="J173" s="212"/>
      <c r="K173" s="205">
        <v>71077</v>
      </c>
      <c r="L173" s="212"/>
      <c r="M173" s="205">
        <v>95448</v>
      </c>
    </row>
    <row r="174" spans="1:13" ht="11.25" customHeight="1">
      <c r="A174" s="216" t="s">
        <v>400</v>
      </c>
      <c r="B174" s="164"/>
      <c r="C174" s="158"/>
      <c r="D174" s="159"/>
      <c r="E174" s="158"/>
      <c r="F174" s="160"/>
      <c r="G174" s="158"/>
      <c r="I174" s="158"/>
      <c r="J174" s="158"/>
      <c r="K174" s="158"/>
      <c r="L174" s="158"/>
      <c r="M174" s="158"/>
    </row>
    <row r="175" spans="1:13" ht="11.25" customHeight="1">
      <c r="A175" s="230" t="s">
        <v>367</v>
      </c>
      <c r="B175" s="164"/>
      <c r="C175" s="158">
        <v>11</v>
      </c>
      <c r="D175" s="159"/>
      <c r="E175" s="158">
        <v>1149</v>
      </c>
      <c r="F175" s="160"/>
      <c r="G175" s="158">
        <v>1488</v>
      </c>
      <c r="H175" s="151"/>
      <c r="I175" s="158">
        <v>9</v>
      </c>
      <c r="J175" s="59"/>
      <c r="K175" s="158">
        <v>874</v>
      </c>
      <c r="L175" s="59"/>
      <c r="M175" s="158">
        <v>1133</v>
      </c>
    </row>
    <row r="176" spans="1:13" ht="11.25" customHeight="1">
      <c r="A176" s="230" t="s">
        <v>369</v>
      </c>
      <c r="B176" s="164"/>
      <c r="C176" s="251">
        <v>18</v>
      </c>
      <c r="D176" s="155"/>
      <c r="E176" s="251">
        <v>1743</v>
      </c>
      <c r="F176" s="155"/>
      <c r="G176" s="251">
        <v>1755</v>
      </c>
      <c r="H176" s="155"/>
      <c r="I176" s="158">
        <v>124</v>
      </c>
      <c r="J176" s="59"/>
      <c r="K176" s="158">
        <v>7834</v>
      </c>
      <c r="L176" s="59"/>
      <c r="M176" s="158">
        <v>7909</v>
      </c>
    </row>
    <row r="177" spans="1:13" ht="11.25" customHeight="1">
      <c r="A177" s="230" t="s">
        <v>372</v>
      </c>
      <c r="B177" s="299"/>
      <c r="C177" s="198">
        <v>26</v>
      </c>
      <c r="D177" s="155"/>
      <c r="E177" s="198">
        <v>1195</v>
      </c>
      <c r="F177" s="155"/>
      <c r="G177" s="198">
        <v>1723</v>
      </c>
      <c r="H177" s="155"/>
      <c r="I177" s="861" t="s">
        <v>27</v>
      </c>
      <c r="J177" s="97"/>
      <c r="K177" s="861" t="s">
        <v>27</v>
      </c>
      <c r="L177" s="97"/>
      <c r="M177" s="861" t="s">
        <v>27</v>
      </c>
    </row>
    <row r="178" spans="1:13" ht="11.25" customHeight="1">
      <c r="A178" s="230" t="s">
        <v>373</v>
      </c>
      <c r="B178" s="164"/>
      <c r="C178" s="251">
        <v>27</v>
      </c>
      <c r="D178" s="231"/>
      <c r="E178" s="158">
        <v>1696</v>
      </c>
      <c r="F178" s="59"/>
      <c r="G178" s="158">
        <v>7082</v>
      </c>
      <c r="H178" s="59"/>
      <c r="I178" s="158">
        <v>30</v>
      </c>
      <c r="J178" s="59"/>
      <c r="K178" s="158">
        <v>1150</v>
      </c>
      <c r="L178" s="59"/>
      <c r="M178" s="158">
        <v>1812</v>
      </c>
    </row>
    <row r="179" spans="1:13" ht="11.25" customHeight="1">
      <c r="A179" s="230" t="s">
        <v>375</v>
      </c>
      <c r="C179" s="198">
        <v>23</v>
      </c>
      <c r="D179" s="504"/>
      <c r="E179" s="198">
        <v>1115</v>
      </c>
      <c r="F179" s="505"/>
      <c r="G179" s="198">
        <v>1644</v>
      </c>
      <c r="H179" s="151"/>
      <c r="I179" s="251">
        <v>39</v>
      </c>
      <c r="J179" s="155"/>
      <c r="K179" s="251">
        <v>2787</v>
      </c>
      <c r="L179" s="155"/>
      <c r="M179" s="251">
        <v>5371</v>
      </c>
    </row>
    <row r="180" spans="1:13" ht="11.25" customHeight="1">
      <c r="A180" s="230" t="s">
        <v>830</v>
      </c>
      <c r="B180" s="164"/>
      <c r="C180" s="248">
        <v>1</v>
      </c>
      <c r="D180" s="285"/>
      <c r="E180" s="207">
        <v>498</v>
      </c>
      <c r="F180" s="247"/>
      <c r="G180" s="207">
        <v>589</v>
      </c>
      <c r="H180" s="247"/>
      <c r="I180" s="248">
        <v>1</v>
      </c>
      <c r="J180" s="221"/>
      <c r="K180" s="207">
        <v>617</v>
      </c>
      <c r="L180" s="208"/>
      <c r="M180" s="207">
        <v>769</v>
      </c>
    </row>
    <row r="181" spans="1:13" ht="11.25" customHeight="1">
      <c r="A181" s="261" t="s">
        <v>579</v>
      </c>
      <c r="B181" s="90"/>
      <c r="C181" s="205">
        <v>106</v>
      </c>
      <c r="D181" s="287"/>
      <c r="E181" s="205">
        <v>7395</v>
      </c>
      <c r="F181" s="212"/>
      <c r="G181" s="205">
        <v>14281</v>
      </c>
      <c r="H181" s="229"/>
      <c r="I181" s="205">
        <v>203</v>
      </c>
      <c r="J181" s="169"/>
      <c r="K181" s="205">
        <v>13262</v>
      </c>
      <c r="L181" s="169"/>
      <c r="M181" s="205">
        <v>16995</v>
      </c>
    </row>
    <row r="182" spans="1:13" ht="11.25" customHeight="1">
      <c r="A182" s="284" t="s">
        <v>401</v>
      </c>
      <c r="B182" s="164"/>
      <c r="C182" s="158"/>
      <c r="D182" s="159"/>
      <c r="E182" s="158"/>
      <c r="F182" s="160"/>
      <c r="G182" s="158"/>
      <c r="I182" s="158"/>
      <c r="J182" s="158"/>
      <c r="K182" s="158"/>
      <c r="L182" s="158"/>
      <c r="M182" s="158"/>
    </row>
    <row r="183" spans="1:13" ht="11.25" customHeight="1">
      <c r="A183" s="230" t="s">
        <v>386</v>
      </c>
      <c r="B183" s="164"/>
      <c r="C183" s="198">
        <v>863</v>
      </c>
      <c r="D183" s="234"/>
      <c r="E183" s="198">
        <v>73842</v>
      </c>
      <c r="F183" s="235"/>
      <c r="G183" s="198">
        <v>74522</v>
      </c>
      <c r="H183" s="151"/>
      <c r="I183" s="158">
        <v>1017</v>
      </c>
      <c r="J183" s="59"/>
      <c r="K183" s="158">
        <v>92348</v>
      </c>
      <c r="L183" s="59"/>
      <c r="M183" s="158">
        <v>93157</v>
      </c>
    </row>
    <row r="184" spans="1:13" ht="11.25" customHeight="1">
      <c r="A184" s="230" t="s">
        <v>324</v>
      </c>
      <c r="B184" s="164"/>
      <c r="C184" s="251">
        <v>386</v>
      </c>
      <c r="D184" s="290"/>
      <c r="E184" s="198">
        <v>20103</v>
      </c>
      <c r="F184" s="235"/>
      <c r="G184" s="198">
        <v>26430</v>
      </c>
      <c r="H184" s="151"/>
      <c r="I184" s="158">
        <v>338</v>
      </c>
      <c r="J184" s="59"/>
      <c r="K184" s="158">
        <v>17941</v>
      </c>
      <c r="L184" s="59"/>
      <c r="M184" s="158">
        <v>24063</v>
      </c>
    </row>
    <row r="185" spans="1:13" ht="11.25" customHeight="1">
      <c r="A185" s="230" t="s">
        <v>333</v>
      </c>
      <c r="B185" s="164"/>
      <c r="C185" s="249">
        <v>1</v>
      </c>
      <c r="D185" s="234"/>
      <c r="E185" s="198">
        <v>268</v>
      </c>
      <c r="F185" s="235"/>
      <c r="G185" s="198">
        <v>268</v>
      </c>
      <c r="H185" s="151"/>
      <c r="I185" s="154" t="s">
        <v>357</v>
      </c>
      <c r="J185" s="231"/>
      <c r="K185" s="158">
        <v>198</v>
      </c>
      <c r="L185" s="59"/>
      <c r="M185" s="158">
        <v>198</v>
      </c>
    </row>
    <row r="186" spans="1:13" ht="11.25" customHeight="1">
      <c r="A186" s="230" t="s">
        <v>334</v>
      </c>
      <c r="B186" s="164"/>
      <c r="C186" s="861" t="s">
        <v>27</v>
      </c>
      <c r="D186" s="97"/>
      <c r="E186" s="861" t="s">
        <v>27</v>
      </c>
      <c r="F186" s="97"/>
      <c r="G186" s="861" t="s">
        <v>27</v>
      </c>
      <c r="H186" s="151"/>
      <c r="I186" s="507">
        <v>14</v>
      </c>
      <c r="J186" s="502"/>
      <c r="K186" s="507">
        <v>564</v>
      </c>
      <c r="L186" s="502"/>
      <c r="M186" s="507">
        <v>840</v>
      </c>
    </row>
    <row r="187" spans="1:13" ht="11.25" customHeight="1">
      <c r="A187" s="230" t="s">
        <v>821</v>
      </c>
      <c r="B187" s="164"/>
      <c r="C187" s="251">
        <v>1</v>
      </c>
      <c r="D187" s="788"/>
      <c r="E187" s="199">
        <v>113</v>
      </c>
      <c r="F187" s="237"/>
      <c r="G187" s="199">
        <v>167</v>
      </c>
      <c r="H187" s="151"/>
      <c r="I187" s="207">
        <v>1</v>
      </c>
      <c r="J187" s="208"/>
      <c r="K187" s="207">
        <v>248</v>
      </c>
      <c r="L187" s="208"/>
      <c r="M187" s="207">
        <v>330</v>
      </c>
    </row>
    <row r="188" spans="1:13" ht="11.25" customHeight="1">
      <c r="A188" s="261" t="s">
        <v>580</v>
      </c>
      <c r="B188" s="164"/>
      <c r="C188" s="213">
        <v>1250</v>
      </c>
      <c r="D188" s="745"/>
      <c r="E188" s="213">
        <v>94325</v>
      </c>
      <c r="F188" s="746"/>
      <c r="G188" s="213">
        <v>101387</v>
      </c>
      <c r="H188" s="250"/>
      <c r="I188" s="222">
        <v>1370</v>
      </c>
      <c r="J188" s="283"/>
      <c r="K188" s="222">
        <v>111300</v>
      </c>
      <c r="L188" s="283"/>
      <c r="M188" s="222">
        <v>118588</v>
      </c>
    </row>
    <row r="189" spans="1:13" ht="11.25" customHeight="1">
      <c r="A189" s="216" t="s">
        <v>831</v>
      </c>
      <c r="B189" s="164"/>
      <c r="C189" s="792">
        <v>146</v>
      </c>
      <c r="D189" s="86"/>
      <c r="E189" s="792">
        <v>22656</v>
      </c>
      <c r="F189" s="891"/>
      <c r="G189" s="792">
        <v>23814</v>
      </c>
      <c r="H189" s="150"/>
      <c r="I189" s="91">
        <v>287</v>
      </c>
      <c r="J189" s="91"/>
      <c r="K189" s="91">
        <v>47553</v>
      </c>
      <c r="L189" s="91"/>
      <c r="M189" s="91">
        <v>49117</v>
      </c>
    </row>
    <row r="190" spans="1:13" ht="11.25" customHeight="1">
      <c r="A190" s="216" t="s">
        <v>832</v>
      </c>
      <c r="B190" s="164"/>
      <c r="C190" s="942" t="s">
        <v>357</v>
      </c>
      <c r="D190" s="875"/>
      <c r="E190" s="876">
        <v>255</v>
      </c>
      <c r="F190" s="877"/>
      <c r="G190" s="876">
        <v>285</v>
      </c>
      <c r="H190" s="888"/>
      <c r="I190" s="889">
        <v>1</v>
      </c>
      <c r="J190" s="890"/>
      <c r="K190" s="876">
        <v>590</v>
      </c>
      <c r="L190" s="876"/>
      <c r="M190" s="876">
        <v>730</v>
      </c>
    </row>
    <row r="191" spans="1:13" ht="11.25" customHeight="1">
      <c r="A191" s="216" t="s">
        <v>402</v>
      </c>
      <c r="B191" s="164"/>
      <c r="C191" s="158"/>
      <c r="D191" s="159"/>
      <c r="E191" s="158"/>
      <c r="F191" s="160"/>
      <c r="G191" s="158"/>
      <c r="I191" s="158"/>
      <c r="J191" s="158"/>
      <c r="K191" s="158"/>
      <c r="L191" s="158"/>
      <c r="M191" s="158"/>
    </row>
    <row r="192" spans="1:13" ht="11.25" customHeight="1">
      <c r="A192" s="230" t="s">
        <v>321</v>
      </c>
      <c r="B192" s="164"/>
      <c r="C192" s="861" t="s">
        <v>27</v>
      </c>
      <c r="D192" s="97"/>
      <c r="E192" s="861" t="s">
        <v>27</v>
      </c>
      <c r="F192" s="97"/>
      <c r="G192" s="861" t="s">
        <v>27</v>
      </c>
      <c r="I192" s="158">
        <v>12</v>
      </c>
      <c r="J192" s="158"/>
      <c r="K192" s="158">
        <v>480</v>
      </c>
      <c r="L192" s="158"/>
      <c r="M192" s="158">
        <v>947</v>
      </c>
    </row>
    <row r="193" spans="1:13" ht="11.25" customHeight="1">
      <c r="A193" s="230" t="s">
        <v>324</v>
      </c>
      <c r="B193" s="164"/>
      <c r="C193" s="861" t="s">
        <v>27</v>
      </c>
      <c r="D193" s="97"/>
      <c r="E193" s="861" t="s">
        <v>27</v>
      </c>
      <c r="F193" s="97"/>
      <c r="G193" s="861" t="s">
        <v>27</v>
      </c>
      <c r="I193" s="158">
        <v>11</v>
      </c>
      <c r="J193" s="158"/>
      <c r="K193" s="158">
        <v>473</v>
      </c>
      <c r="L193" s="158"/>
      <c r="M193" s="158">
        <v>513</v>
      </c>
    </row>
    <row r="194" spans="1:13" ht="11.25" customHeight="1">
      <c r="A194" s="230" t="s">
        <v>366</v>
      </c>
      <c r="B194" s="164"/>
      <c r="C194" s="249">
        <v>170</v>
      </c>
      <c r="D194" s="231"/>
      <c r="E194" s="158">
        <v>20171</v>
      </c>
      <c r="F194" s="59"/>
      <c r="G194" s="158">
        <v>27679</v>
      </c>
      <c r="H194" s="59"/>
      <c r="I194" s="507">
        <v>187</v>
      </c>
      <c r="J194" s="503"/>
      <c r="K194" s="158">
        <v>20348</v>
      </c>
      <c r="L194" s="502"/>
      <c r="M194" s="158">
        <v>25103</v>
      </c>
    </row>
    <row r="195" spans="1:13" ht="11.25" customHeight="1">
      <c r="A195" s="230" t="s">
        <v>369</v>
      </c>
      <c r="B195" s="164"/>
      <c r="C195" s="91">
        <v>246</v>
      </c>
      <c r="D195" s="263"/>
      <c r="E195" s="91">
        <v>9771</v>
      </c>
      <c r="F195" s="92"/>
      <c r="G195" s="91">
        <v>13605</v>
      </c>
      <c r="H195" s="243"/>
      <c r="I195" s="91">
        <v>350</v>
      </c>
      <c r="J195" s="97"/>
      <c r="K195" s="158">
        <v>20615</v>
      </c>
      <c r="L195" s="97"/>
      <c r="M195" s="158">
        <v>25643</v>
      </c>
    </row>
    <row r="196" spans="1:13" ht="11.25" customHeight="1">
      <c r="A196" s="230" t="s">
        <v>335</v>
      </c>
      <c r="B196" s="164"/>
      <c r="C196" s="251">
        <v>12</v>
      </c>
      <c r="D196" s="155"/>
      <c r="E196" s="251">
        <v>702</v>
      </c>
      <c r="F196" s="155"/>
      <c r="G196" s="251">
        <v>984</v>
      </c>
      <c r="H196" s="155"/>
      <c r="I196" s="158">
        <v>37</v>
      </c>
      <c r="J196" s="59"/>
      <c r="K196" s="158">
        <v>2378</v>
      </c>
      <c r="L196" s="59"/>
      <c r="M196" s="158">
        <v>3206</v>
      </c>
    </row>
    <row r="197" spans="1:13" ht="11.25" customHeight="1">
      <c r="A197" s="230" t="s">
        <v>374</v>
      </c>
      <c r="B197" s="164"/>
      <c r="C197" s="861" t="s">
        <v>27</v>
      </c>
      <c r="D197" s="97"/>
      <c r="E197" s="861" t="s">
        <v>27</v>
      </c>
      <c r="F197" s="97"/>
      <c r="G197" s="861" t="s">
        <v>27</v>
      </c>
      <c r="H197" s="155"/>
      <c r="I197" s="158">
        <v>20</v>
      </c>
      <c r="J197" s="59"/>
      <c r="K197" s="158">
        <v>900</v>
      </c>
      <c r="L197" s="59"/>
      <c r="M197" s="158">
        <v>1203</v>
      </c>
    </row>
    <row r="198" spans="1:13" ht="11.25" customHeight="1">
      <c r="A198" s="230" t="s">
        <v>375</v>
      </c>
      <c r="B198" s="164"/>
      <c r="C198" s="861" t="s">
        <v>27</v>
      </c>
      <c r="D198" s="97"/>
      <c r="E198" s="861" t="s">
        <v>27</v>
      </c>
      <c r="F198" s="97"/>
      <c r="G198" s="861" t="s">
        <v>27</v>
      </c>
      <c r="H198" s="155"/>
      <c r="I198" s="487">
        <v>34</v>
      </c>
      <c r="J198" s="502"/>
      <c r="K198" s="199">
        <v>2482</v>
      </c>
      <c r="L198" s="502"/>
      <c r="M198" s="199">
        <v>2494</v>
      </c>
    </row>
    <row r="199" spans="1:13" ht="11.25" customHeight="1">
      <c r="A199" s="261" t="s">
        <v>579</v>
      </c>
      <c r="B199" s="90"/>
      <c r="C199" s="222">
        <v>429</v>
      </c>
      <c r="D199" s="295"/>
      <c r="E199" s="222">
        <v>30643</v>
      </c>
      <c r="F199" s="254"/>
      <c r="G199" s="222">
        <v>42267</v>
      </c>
      <c r="H199" s="250"/>
      <c r="I199" s="222">
        <v>651</v>
      </c>
      <c r="J199" s="283"/>
      <c r="K199" s="222">
        <v>47676</v>
      </c>
      <c r="L199" s="283"/>
      <c r="M199" s="222">
        <v>59110</v>
      </c>
    </row>
    <row r="200" spans="1:13" ht="11.25" customHeight="1">
      <c r="A200" s="216" t="s">
        <v>833</v>
      </c>
      <c r="C200" s="892" t="s">
        <v>27</v>
      </c>
      <c r="D200" s="887"/>
      <c r="E200" s="892" t="s">
        <v>27</v>
      </c>
      <c r="F200" s="887"/>
      <c r="G200" s="892" t="s">
        <v>27</v>
      </c>
      <c r="H200" s="893"/>
      <c r="I200" s="894" t="s">
        <v>357</v>
      </c>
      <c r="J200" s="893"/>
      <c r="K200" s="895">
        <v>11</v>
      </c>
      <c r="L200" s="896"/>
      <c r="M200" s="895">
        <v>15</v>
      </c>
    </row>
    <row r="201" spans="1:13" ht="11.25" customHeight="1">
      <c r="A201" s="216" t="s">
        <v>591</v>
      </c>
      <c r="B201" s="164"/>
      <c r="C201" s="198"/>
      <c r="D201" s="145"/>
      <c r="E201" s="198"/>
      <c r="F201" s="89"/>
      <c r="G201" s="198"/>
      <c r="H201" s="163"/>
      <c r="I201" s="796"/>
      <c r="J201" s="85"/>
      <c r="K201" s="796"/>
      <c r="L201" s="85"/>
      <c r="M201" s="796"/>
    </row>
    <row r="202" spans="1:13" ht="11.25" customHeight="1">
      <c r="A202" s="230" t="s">
        <v>321</v>
      </c>
      <c r="B202" s="164"/>
      <c r="C202" s="861" t="s">
        <v>27</v>
      </c>
      <c r="D202" s="97"/>
      <c r="E202" s="861" t="s">
        <v>27</v>
      </c>
      <c r="F202" s="97"/>
      <c r="G202" s="861" t="s">
        <v>27</v>
      </c>
      <c r="H202" s="163"/>
      <c r="I202" s="796">
        <v>24</v>
      </c>
      <c r="J202" s="85"/>
      <c r="K202" s="796">
        <v>1023</v>
      </c>
      <c r="L202" s="85"/>
      <c r="M202" s="796">
        <v>1942</v>
      </c>
    </row>
    <row r="203" spans="1:13" ht="11.25" customHeight="1">
      <c r="A203" s="230" t="s">
        <v>373</v>
      </c>
      <c r="B203" s="164"/>
      <c r="C203" s="198">
        <v>14</v>
      </c>
      <c r="D203" s="145"/>
      <c r="E203" s="198">
        <v>557</v>
      </c>
      <c r="F203" s="89"/>
      <c r="G203" s="198">
        <v>1239</v>
      </c>
      <c r="H203" s="163"/>
      <c r="I203" s="861" t="s">
        <v>27</v>
      </c>
      <c r="J203" s="97"/>
      <c r="K203" s="861" t="s">
        <v>27</v>
      </c>
      <c r="L203" s="97"/>
      <c r="M203" s="861" t="s">
        <v>27</v>
      </c>
    </row>
    <row r="204" spans="1:13" ht="11.25" customHeight="1">
      <c r="A204" s="230" t="s">
        <v>375</v>
      </c>
      <c r="B204" s="164"/>
      <c r="C204" s="861" t="s">
        <v>27</v>
      </c>
      <c r="D204" s="97"/>
      <c r="E204" s="861" t="s">
        <v>27</v>
      </c>
      <c r="F204" s="97"/>
      <c r="G204" s="861" t="s">
        <v>27</v>
      </c>
      <c r="H204" s="163"/>
      <c r="I204" s="91">
        <v>9</v>
      </c>
      <c r="J204" s="97"/>
      <c r="K204" s="91">
        <v>794</v>
      </c>
      <c r="L204" s="97"/>
      <c r="M204" s="91">
        <v>1264</v>
      </c>
    </row>
    <row r="205" spans="1:13" ht="11.25" customHeight="1">
      <c r="A205" s="230" t="s">
        <v>826</v>
      </c>
      <c r="B205" s="164"/>
      <c r="C205" s="941" t="s">
        <v>357</v>
      </c>
      <c r="D205" s="145"/>
      <c r="E205" s="91">
        <v>2</v>
      </c>
      <c r="F205" s="89"/>
      <c r="G205" s="91">
        <v>2</v>
      </c>
      <c r="H205" s="163"/>
      <c r="I205" s="941" t="s">
        <v>357</v>
      </c>
      <c r="J205" s="97"/>
      <c r="K205" s="91">
        <v>73</v>
      </c>
      <c r="L205" s="97"/>
      <c r="M205" s="91">
        <v>78</v>
      </c>
    </row>
    <row r="206" spans="1:13" ht="11.25" customHeight="1">
      <c r="A206" s="261" t="s">
        <v>579</v>
      </c>
      <c r="B206" s="164"/>
      <c r="C206" s="524">
        <v>14</v>
      </c>
      <c r="D206" s="210"/>
      <c r="E206" s="524">
        <v>559</v>
      </c>
      <c r="F206" s="211"/>
      <c r="G206" s="524">
        <v>1241</v>
      </c>
      <c r="H206" s="257"/>
      <c r="I206" s="205">
        <v>34</v>
      </c>
      <c r="J206" s="169"/>
      <c r="K206" s="205">
        <v>1889</v>
      </c>
      <c r="L206" s="169"/>
      <c r="M206" s="205">
        <v>3285</v>
      </c>
    </row>
    <row r="207" spans="1:13" ht="11.25" customHeight="1">
      <c r="A207" s="230" t="s">
        <v>583</v>
      </c>
      <c r="B207" s="90"/>
      <c r="C207" s="161">
        <v>13497</v>
      </c>
      <c r="D207" s="232" t="s">
        <v>58</v>
      </c>
      <c r="E207" s="161">
        <v>976002</v>
      </c>
      <c r="F207" s="232" t="s">
        <v>690</v>
      </c>
      <c r="G207" s="161">
        <v>1148153</v>
      </c>
      <c r="H207" s="232" t="s">
        <v>690</v>
      </c>
      <c r="I207" s="205">
        <v>14731</v>
      </c>
      <c r="J207" s="232"/>
      <c r="K207" s="205">
        <v>1127553</v>
      </c>
      <c r="L207" s="232"/>
      <c r="M207" s="205">
        <v>1334075</v>
      </c>
    </row>
    <row r="208" spans="1:13" ht="11.25" customHeight="1">
      <c r="A208" s="216" t="s">
        <v>403</v>
      </c>
      <c r="B208" s="164"/>
      <c r="C208" s="198"/>
      <c r="D208" s="145"/>
      <c r="E208" s="198"/>
      <c r="F208" s="89"/>
      <c r="G208" s="198"/>
      <c r="H208" s="163"/>
      <c r="I208" s="796"/>
      <c r="J208" s="85"/>
      <c r="K208" s="796"/>
      <c r="L208" s="85"/>
      <c r="M208" s="796"/>
    </row>
    <row r="209" spans="1:13" ht="11.25" customHeight="1">
      <c r="A209" s="230" t="s">
        <v>683</v>
      </c>
      <c r="B209" s="164"/>
      <c r="C209" s="861" t="s">
        <v>27</v>
      </c>
      <c r="D209" s="97"/>
      <c r="E209" s="861" t="s">
        <v>27</v>
      </c>
      <c r="F209" s="97"/>
      <c r="G209" s="861" t="s">
        <v>27</v>
      </c>
      <c r="H209" s="163"/>
      <c r="I209" s="796">
        <v>8</v>
      </c>
      <c r="J209" s="85"/>
      <c r="K209" s="796">
        <v>959</v>
      </c>
      <c r="L209" s="85"/>
      <c r="M209" s="796">
        <v>1559</v>
      </c>
    </row>
    <row r="210" spans="1:13" ht="11.25" customHeight="1">
      <c r="A210" s="230" t="s">
        <v>326</v>
      </c>
      <c r="B210" s="164"/>
      <c r="C210" s="249">
        <v>16</v>
      </c>
      <c r="D210" s="234"/>
      <c r="E210" s="198">
        <v>1260</v>
      </c>
      <c r="F210" s="235"/>
      <c r="G210" s="198">
        <v>1438</v>
      </c>
      <c r="H210" s="253"/>
      <c r="I210" s="941" t="s">
        <v>357</v>
      </c>
      <c r="J210" s="97"/>
      <c r="K210" s="91">
        <v>21</v>
      </c>
      <c r="L210" s="97"/>
      <c r="M210" s="91">
        <v>21</v>
      </c>
    </row>
    <row r="211" spans="1:13" ht="11.25" customHeight="1">
      <c r="A211" s="230" t="s">
        <v>369</v>
      </c>
      <c r="B211" s="164"/>
      <c r="C211" s="244">
        <v>100</v>
      </c>
      <c r="D211" s="234"/>
      <c r="E211" s="244">
        <v>6636</v>
      </c>
      <c r="F211" s="235"/>
      <c r="G211" s="244">
        <v>8437</v>
      </c>
      <c r="H211" s="253"/>
      <c r="I211" s="861" t="s">
        <v>27</v>
      </c>
      <c r="J211" s="97"/>
      <c r="K211" s="861" t="s">
        <v>27</v>
      </c>
      <c r="L211" s="97"/>
      <c r="M211" s="861" t="s">
        <v>27</v>
      </c>
    </row>
    <row r="212" spans="1:13" ht="11.25" customHeight="1">
      <c r="A212" s="230" t="s">
        <v>335</v>
      </c>
      <c r="B212" s="164"/>
      <c r="C212" s="198">
        <v>10</v>
      </c>
      <c r="D212" s="234"/>
      <c r="E212" s="198">
        <v>1215</v>
      </c>
      <c r="F212" s="235"/>
      <c r="G212" s="198">
        <v>1571</v>
      </c>
      <c r="H212" s="253"/>
      <c r="I212" s="91">
        <v>12</v>
      </c>
      <c r="J212" s="97"/>
      <c r="K212" s="91">
        <v>1410</v>
      </c>
      <c r="L212" s="97"/>
      <c r="M212" s="91">
        <v>1830</v>
      </c>
    </row>
    <row r="213" spans="1:13" ht="11.25" customHeight="1">
      <c r="A213" s="230" t="s">
        <v>372</v>
      </c>
      <c r="B213" s="164"/>
      <c r="C213" s="932" t="s">
        <v>357</v>
      </c>
      <c r="D213" s="234"/>
      <c r="E213" s="198">
        <v>62</v>
      </c>
      <c r="F213" s="235"/>
      <c r="G213" s="198">
        <v>86</v>
      </c>
      <c r="H213" s="253"/>
      <c r="I213" s="266">
        <v>10</v>
      </c>
      <c r="J213" s="97"/>
      <c r="K213" s="91">
        <v>1386</v>
      </c>
      <c r="L213" s="97"/>
      <c r="M213" s="91">
        <v>1814</v>
      </c>
    </row>
    <row r="214" spans="1:13" ht="11.25" customHeight="1">
      <c r="A214" s="230" t="s">
        <v>373</v>
      </c>
      <c r="B214" s="164"/>
      <c r="C214" s="861" t="s">
        <v>27</v>
      </c>
      <c r="D214" s="97"/>
      <c r="E214" s="861" t="s">
        <v>27</v>
      </c>
      <c r="F214" s="97"/>
      <c r="G214" s="861" t="s">
        <v>27</v>
      </c>
      <c r="H214" s="253"/>
      <c r="I214" s="244">
        <v>44</v>
      </c>
      <c r="J214" s="97"/>
      <c r="K214" s="244">
        <v>2251</v>
      </c>
      <c r="L214" s="97"/>
      <c r="M214" s="244">
        <v>2251</v>
      </c>
    </row>
    <row r="215" spans="1:13" ht="11.25" customHeight="1">
      <c r="A215" s="230" t="s">
        <v>375</v>
      </c>
      <c r="B215" s="164"/>
      <c r="C215" s="861" t="s">
        <v>27</v>
      </c>
      <c r="D215" s="97"/>
      <c r="E215" s="861" t="s">
        <v>27</v>
      </c>
      <c r="F215" s="97"/>
      <c r="G215" s="861" t="s">
        <v>27</v>
      </c>
      <c r="H215" s="253"/>
      <c r="I215" s="244">
        <v>301</v>
      </c>
      <c r="J215" s="97"/>
      <c r="K215" s="244">
        <v>17069</v>
      </c>
      <c r="L215" s="97"/>
      <c r="M215" s="244">
        <v>18438</v>
      </c>
    </row>
    <row r="216" spans="1:13" ht="11.25" customHeight="1">
      <c r="A216" s="230" t="s">
        <v>820</v>
      </c>
      <c r="B216" s="164"/>
      <c r="C216" s="206" t="s">
        <v>357</v>
      </c>
      <c r="D216" s="788"/>
      <c r="E216" s="199">
        <v>81</v>
      </c>
      <c r="F216" s="237"/>
      <c r="G216" s="199">
        <v>99</v>
      </c>
      <c r="H216" s="258"/>
      <c r="I216" s="501" t="s">
        <v>357</v>
      </c>
      <c r="J216" s="221"/>
      <c r="K216" s="207">
        <v>131</v>
      </c>
      <c r="L216" s="208"/>
      <c r="M216" s="207">
        <v>151</v>
      </c>
    </row>
    <row r="217" spans="1:13" s="525" customFormat="1" ht="11.25" customHeight="1">
      <c r="A217" s="261" t="s">
        <v>579</v>
      </c>
      <c r="B217" s="164"/>
      <c r="C217" s="202">
        <v>126</v>
      </c>
      <c r="D217" s="238"/>
      <c r="E217" s="202">
        <v>9253</v>
      </c>
      <c r="F217" s="239"/>
      <c r="G217" s="202">
        <v>11631</v>
      </c>
      <c r="H217" s="255"/>
      <c r="I217" s="167">
        <v>375</v>
      </c>
      <c r="J217" s="142"/>
      <c r="K217" s="167">
        <v>23227</v>
      </c>
      <c r="L217" s="142"/>
      <c r="M217" s="167">
        <v>26063</v>
      </c>
    </row>
    <row r="218" spans="1:13" s="525" customFormat="1" ht="11.25" customHeight="1">
      <c r="A218" s="230" t="s">
        <v>584</v>
      </c>
      <c r="B218" s="289"/>
      <c r="C218" s="233">
        <v>13623</v>
      </c>
      <c r="D218" s="943">
        <v>8</v>
      </c>
      <c r="E218" s="233">
        <v>985255</v>
      </c>
      <c r="F218" s="943" t="s">
        <v>690</v>
      </c>
      <c r="G218" s="233">
        <v>1159783</v>
      </c>
      <c r="H218" s="943" t="s">
        <v>690</v>
      </c>
      <c r="I218" s="233">
        <v>15106</v>
      </c>
      <c r="J218" s="93"/>
      <c r="K218" s="233">
        <v>1150780</v>
      </c>
      <c r="L218" s="93"/>
      <c r="M218" s="233">
        <v>1360138</v>
      </c>
    </row>
    <row r="219" spans="1:13" s="525" customFormat="1" ht="11.25" customHeight="1">
      <c r="A219" s="1118" t="s">
        <v>585</v>
      </c>
      <c r="B219" s="1119"/>
      <c r="C219" s="1119"/>
      <c r="D219" s="1119"/>
      <c r="E219" s="1119"/>
      <c r="F219" s="1119"/>
      <c r="G219" s="1119"/>
      <c r="H219" s="1119"/>
      <c r="I219" s="1119"/>
      <c r="J219" s="1119"/>
      <c r="K219" s="1119"/>
      <c r="L219" s="1119"/>
      <c r="M219" s="1119"/>
    </row>
    <row r="220" spans="1:13" s="525" customFormat="1" ht="22.5" customHeight="1">
      <c r="A220" s="1113" t="s">
        <v>800</v>
      </c>
      <c r="B220" s="988"/>
      <c r="C220" s="988"/>
      <c r="D220" s="988"/>
      <c r="E220" s="988"/>
      <c r="F220" s="988"/>
      <c r="G220" s="988"/>
      <c r="H220" s="988"/>
      <c r="I220" s="988"/>
      <c r="J220" s="988"/>
      <c r="K220" s="988"/>
      <c r="L220" s="988"/>
      <c r="M220" s="988"/>
    </row>
    <row r="221" spans="1:13" s="525" customFormat="1" ht="22.5" customHeight="1">
      <c r="A221" s="1113" t="s">
        <v>586</v>
      </c>
      <c r="B221" s="988"/>
      <c r="C221" s="988"/>
      <c r="D221" s="988"/>
      <c r="E221" s="988"/>
      <c r="F221" s="988"/>
      <c r="G221" s="988"/>
      <c r="H221" s="988"/>
      <c r="I221" s="988"/>
      <c r="J221" s="988"/>
      <c r="K221" s="988"/>
      <c r="L221" s="988"/>
      <c r="M221" s="988"/>
    </row>
    <row r="222" spans="1:13" s="525" customFormat="1" ht="22.5" customHeight="1">
      <c r="A222" s="1113" t="s">
        <v>587</v>
      </c>
      <c r="B222" s="988"/>
      <c r="C222" s="988"/>
      <c r="D222" s="988"/>
      <c r="E222" s="988"/>
      <c r="F222" s="988"/>
      <c r="G222" s="988"/>
      <c r="H222" s="988"/>
      <c r="I222" s="988"/>
      <c r="J222" s="988"/>
      <c r="K222" s="988"/>
      <c r="L222" s="988"/>
      <c r="M222" s="988"/>
    </row>
    <row r="223" spans="1:13" s="525" customFormat="1" ht="11.25" customHeight="1">
      <c r="A223" s="1114" t="s">
        <v>588</v>
      </c>
      <c r="B223" s="986"/>
      <c r="C223" s="986"/>
      <c r="D223" s="986"/>
      <c r="E223" s="986"/>
      <c r="F223" s="986"/>
      <c r="G223" s="986"/>
      <c r="H223" s="986"/>
      <c r="I223" s="986"/>
      <c r="J223" s="986"/>
      <c r="K223" s="986"/>
      <c r="L223" s="986"/>
      <c r="M223" s="986"/>
    </row>
    <row r="224" spans="1:13" s="525" customFormat="1" ht="11.25" customHeight="1">
      <c r="A224" s="1115" t="s">
        <v>409</v>
      </c>
      <c r="B224" s="986"/>
      <c r="C224" s="986"/>
      <c r="D224" s="986"/>
      <c r="E224" s="986"/>
      <c r="F224" s="986"/>
      <c r="G224" s="986"/>
      <c r="H224" s="986"/>
      <c r="I224" s="986"/>
      <c r="J224" s="986"/>
      <c r="K224" s="986"/>
      <c r="L224" s="986"/>
      <c r="M224" s="986"/>
    </row>
    <row r="225" spans="1:13" s="525" customFormat="1" ht="11.25" customHeight="1">
      <c r="A225" s="1115" t="s">
        <v>404</v>
      </c>
      <c r="B225" s="1115"/>
      <c r="C225" s="1115"/>
      <c r="D225" s="1115"/>
      <c r="E225" s="1115"/>
      <c r="F225" s="1115"/>
      <c r="G225" s="1115"/>
      <c r="H225" s="1115"/>
      <c r="I225" s="1115"/>
      <c r="J225" s="1115"/>
      <c r="K225" s="1115"/>
      <c r="L225" s="1115"/>
      <c r="M225" s="1115"/>
    </row>
    <row r="226" spans="1:13" s="525" customFormat="1" ht="11.25" customHeight="1">
      <c r="A226" s="1116" t="s">
        <v>589</v>
      </c>
      <c r="B226" s="986"/>
      <c r="C226" s="986"/>
      <c r="D226" s="986"/>
      <c r="E226" s="986"/>
      <c r="F226" s="986"/>
      <c r="G226" s="986"/>
      <c r="H226" s="986"/>
      <c r="I226" s="986"/>
      <c r="J226" s="986"/>
      <c r="K226" s="986"/>
      <c r="L226" s="986"/>
      <c r="M226" s="986"/>
    </row>
    <row r="227" spans="1:13" s="525" customFormat="1" ht="22.5" customHeight="1">
      <c r="A227" s="1103" t="s">
        <v>756</v>
      </c>
      <c r="B227" s="988"/>
      <c r="C227" s="988"/>
      <c r="D227" s="988"/>
      <c r="E227" s="988"/>
      <c r="F227" s="988"/>
      <c r="G227" s="988"/>
      <c r="H227" s="988"/>
      <c r="I227" s="988"/>
      <c r="J227" s="988"/>
      <c r="K227" s="988"/>
      <c r="L227" s="988"/>
      <c r="M227" s="988"/>
    </row>
    <row r="228" spans="1:13" ht="12" customHeight="1">
      <c r="A228" s="1112"/>
      <c r="B228" s="986"/>
      <c r="C228" s="986"/>
      <c r="D228" s="986"/>
      <c r="E228" s="986"/>
      <c r="F228" s="986"/>
      <c r="G228" s="986"/>
      <c r="H228" s="986"/>
      <c r="I228" s="986"/>
      <c r="J228" s="986"/>
      <c r="K228" s="986"/>
      <c r="L228" s="986"/>
      <c r="M228" s="986"/>
    </row>
    <row r="229" spans="1:13" ht="11.25" customHeight="1">
      <c r="A229" s="1002" t="s">
        <v>347</v>
      </c>
      <c r="B229" s="986"/>
      <c r="C229" s="986"/>
      <c r="D229" s="986"/>
      <c r="E229" s="986"/>
      <c r="F229" s="986"/>
      <c r="G229" s="986"/>
      <c r="H229" s="986"/>
      <c r="I229" s="986"/>
      <c r="J229" s="986"/>
      <c r="K229" s="986"/>
      <c r="L229" s="986"/>
      <c r="M229" s="986"/>
    </row>
    <row r="236" spans="1:13" ht="22.5" customHeight="1"/>
    <row r="237" spans="1:13" ht="22.5" customHeight="1"/>
    <row r="238" spans="1:13" ht="22.5" customHeight="1"/>
  </sheetData>
  <mergeCells count="20">
    <mergeCell ref="A1:M1"/>
    <mergeCell ref="A2:M2"/>
    <mergeCell ref="A3:M3"/>
    <mergeCell ref="A219:M219"/>
    <mergeCell ref="A220:M220"/>
    <mergeCell ref="C6:G6"/>
    <mergeCell ref="E7:G7"/>
    <mergeCell ref="A4:M4"/>
    <mergeCell ref="A5:M5"/>
    <mergeCell ref="I6:M6"/>
    <mergeCell ref="K7:M7"/>
    <mergeCell ref="A227:M227"/>
    <mergeCell ref="A228:M228"/>
    <mergeCell ref="A229:M229"/>
    <mergeCell ref="A221:M221"/>
    <mergeCell ref="A222:M222"/>
    <mergeCell ref="A223:M223"/>
    <mergeCell ref="A224:M224"/>
    <mergeCell ref="A225:M225"/>
    <mergeCell ref="A226:M226"/>
  </mergeCells>
  <pageMargins left="0.5" right="0.5" top="0.75" bottom="0.5" header="0.3" footer="0.3"/>
  <pageSetup fitToWidth="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zoomScaleNormal="100" workbookViewId="0">
      <selection sqref="A1:L1"/>
    </sheetView>
  </sheetViews>
  <sheetFormatPr defaultRowHeight="15"/>
  <cols>
    <col min="1" max="1" width="23.28515625" customWidth="1"/>
    <col min="2" max="2" width="12.28515625" customWidth="1"/>
    <col min="3" max="3" width="1.7109375" customWidth="1"/>
    <col min="4" max="4" width="8" customWidth="1"/>
    <col min="5" max="5" width="1.7109375" customWidth="1"/>
    <col min="6" max="6" width="8" customWidth="1"/>
    <col min="7" max="7" width="2.7109375" customWidth="1"/>
    <col min="8" max="8" width="8.7109375" customWidth="1"/>
    <col min="9" max="9" width="1.7109375" customWidth="1"/>
    <col min="10" max="10" width="8.5703125" customWidth="1"/>
    <col min="11" max="11" width="1.7109375" customWidth="1"/>
    <col min="12" max="12" width="8.5703125" customWidth="1"/>
  </cols>
  <sheetData>
    <row r="1" spans="1:12" ht="11.25" customHeight="1">
      <c r="A1" s="989" t="s">
        <v>254</v>
      </c>
      <c r="B1" s="990"/>
      <c r="C1" s="990"/>
      <c r="D1" s="990"/>
      <c r="E1" s="990"/>
      <c r="F1" s="990"/>
      <c r="G1" s="990"/>
      <c r="H1" s="990"/>
      <c r="I1" s="990"/>
      <c r="J1" s="990"/>
      <c r="K1" s="990"/>
      <c r="L1" s="990"/>
    </row>
    <row r="2" spans="1:12" ht="11.25" customHeight="1">
      <c r="A2" s="989" t="s">
        <v>759</v>
      </c>
      <c r="B2" s="989"/>
      <c r="C2" s="989"/>
      <c r="D2" s="989"/>
      <c r="E2" s="989"/>
      <c r="F2" s="989"/>
      <c r="G2" s="989"/>
      <c r="H2" s="989"/>
      <c r="I2" s="989"/>
      <c r="J2" s="989"/>
      <c r="K2" s="989"/>
      <c r="L2" s="989"/>
    </row>
    <row r="3" spans="1:12" ht="11.25" customHeight="1">
      <c r="A3" s="989"/>
      <c r="B3" s="990"/>
      <c r="C3" s="990"/>
      <c r="D3" s="990"/>
      <c r="E3" s="990"/>
      <c r="F3" s="990"/>
      <c r="G3" s="990"/>
      <c r="H3" s="990"/>
      <c r="I3" s="990"/>
      <c r="J3" s="990"/>
      <c r="K3" s="990"/>
      <c r="L3" s="990"/>
    </row>
    <row r="4" spans="1:12" ht="11.25" customHeight="1">
      <c r="A4" s="989" t="s">
        <v>1</v>
      </c>
      <c r="B4" s="989"/>
      <c r="C4" s="989"/>
      <c r="D4" s="989"/>
      <c r="E4" s="989"/>
      <c r="F4" s="989"/>
      <c r="G4" s="989"/>
      <c r="H4" s="989"/>
      <c r="I4" s="989"/>
      <c r="J4" s="989"/>
      <c r="K4" s="989"/>
      <c r="L4" s="989"/>
    </row>
    <row r="5" spans="1:12" ht="11.25" customHeight="1">
      <c r="A5" s="989"/>
      <c r="B5" s="990"/>
      <c r="C5" s="990"/>
      <c r="D5" s="990"/>
      <c r="E5" s="990"/>
      <c r="F5" s="990"/>
      <c r="G5" s="990"/>
      <c r="H5" s="990"/>
      <c r="I5" s="990"/>
      <c r="J5" s="990"/>
      <c r="K5" s="990"/>
      <c r="L5" s="990"/>
    </row>
    <row r="6" spans="1:12" ht="11.25" customHeight="1">
      <c r="A6" s="656"/>
      <c r="B6" s="563"/>
      <c r="C6" s="656"/>
      <c r="D6" s="561" t="s">
        <v>660</v>
      </c>
      <c r="E6" s="562"/>
      <c r="F6" s="561" t="s">
        <v>661</v>
      </c>
      <c r="G6" s="562"/>
      <c r="H6" s="561" t="s">
        <v>496</v>
      </c>
      <c r="I6" s="562"/>
      <c r="J6" s="561" t="s">
        <v>561</v>
      </c>
      <c r="K6" s="562"/>
      <c r="L6" s="563" t="s">
        <v>662</v>
      </c>
    </row>
    <row r="7" spans="1:12" ht="11.25" customHeight="1">
      <c r="A7" s="898" t="s">
        <v>760</v>
      </c>
      <c r="B7" s="899"/>
      <c r="C7" s="900"/>
      <c r="D7" s="901"/>
      <c r="E7" s="902"/>
      <c r="F7" s="901"/>
      <c r="G7" s="902"/>
      <c r="H7" s="901"/>
      <c r="I7" s="902"/>
      <c r="J7" s="901"/>
      <c r="K7" s="902"/>
      <c r="L7" s="901"/>
    </row>
    <row r="8" spans="1:12" ht="11.25" customHeight="1">
      <c r="A8" s="657" t="s">
        <v>255</v>
      </c>
      <c r="B8" s="563"/>
      <c r="C8" s="54"/>
      <c r="D8" s="55"/>
      <c r="E8" s="55"/>
      <c r="F8" s="55"/>
      <c r="G8" s="55"/>
      <c r="H8" s="55"/>
      <c r="I8" s="55"/>
      <c r="J8" s="55"/>
      <c r="K8" s="55"/>
      <c r="L8" s="55"/>
    </row>
    <row r="9" spans="1:12" ht="11.25" customHeight="1">
      <c r="A9" s="658" t="s">
        <v>89</v>
      </c>
      <c r="B9" s="563"/>
      <c r="C9" s="54"/>
      <c r="D9" s="5">
        <v>82535</v>
      </c>
      <c r="E9" s="175"/>
      <c r="F9" s="158">
        <v>84405</v>
      </c>
      <c r="G9" s="176"/>
      <c r="H9" s="5">
        <v>84695</v>
      </c>
      <c r="I9" s="175"/>
      <c r="J9" s="5">
        <v>86356</v>
      </c>
      <c r="K9" s="175"/>
      <c r="L9" s="5">
        <v>86368</v>
      </c>
    </row>
    <row r="10" spans="1:12" ht="11.25" customHeight="1">
      <c r="A10" s="658" t="s">
        <v>88</v>
      </c>
      <c r="B10" s="563"/>
      <c r="C10" s="54"/>
      <c r="D10" s="5">
        <v>74372</v>
      </c>
      <c r="E10" s="177"/>
      <c r="F10" s="5">
        <v>76043</v>
      </c>
      <c r="G10" s="177"/>
      <c r="H10" s="5">
        <v>75633</v>
      </c>
      <c r="I10" s="177"/>
      <c r="J10" s="5">
        <v>76678</v>
      </c>
      <c r="K10" s="177"/>
      <c r="L10" s="5">
        <v>77112</v>
      </c>
    </row>
    <row r="11" spans="1:12" ht="11.25" customHeight="1">
      <c r="A11" s="657" t="s">
        <v>633</v>
      </c>
      <c r="B11" s="563"/>
      <c r="C11" s="54"/>
      <c r="D11" s="5"/>
      <c r="E11" s="55"/>
      <c r="F11" s="5"/>
      <c r="G11" s="55"/>
      <c r="H11" s="5"/>
      <c r="I11" s="55"/>
      <c r="J11" s="5"/>
      <c r="K11" s="661"/>
      <c r="L11" s="5"/>
    </row>
    <row r="12" spans="1:12" ht="11.25" customHeight="1">
      <c r="A12" s="658" t="s">
        <v>66</v>
      </c>
      <c r="B12" s="563"/>
      <c r="C12" s="54"/>
      <c r="D12" s="5">
        <v>88900</v>
      </c>
      <c r="E12" s="175"/>
      <c r="F12" s="5">
        <v>92000</v>
      </c>
      <c r="G12" s="175"/>
      <c r="H12" s="5">
        <v>94300</v>
      </c>
      <c r="I12" s="537"/>
      <c r="J12" s="5">
        <v>96900</v>
      </c>
      <c r="K12" s="537"/>
      <c r="L12" s="5">
        <v>98500</v>
      </c>
    </row>
    <row r="13" spans="1:12" ht="11.25" customHeight="1">
      <c r="A13" s="658" t="s">
        <v>634</v>
      </c>
      <c r="B13" s="563" t="s">
        <v>256</v>
      </c>
      <c r="C13" s="178"/>
      <c r="D13" s="5">
        <v>8940000</v>
      </c>
      <c r="E13" s="175"/>
      <c r="F13" s="5">
        <v>9800000</v>
      </c>
      <c r="G13" s="537"/>
      <c r="H13" s="5">
        <v>10500000</v>
      </c>
      <c r="I13" s="537"/>
      <c r="J13" s="5">
        <v>11300000</v>
      </c>
      <c r="K13" s="537"/>
      <c r="L13" s="5">
        <v>11900000</v>
      </c>
    </row>
    <row r="14" spans="1:12" ht="11.25" customHeight="1">
      <c r="A14" s="658" t="s">
        <v>635</v>
      </c>
      <c r="B14" s="563" t="s">
        <v>257</v>
      </c>
      <c r="C14" s="178"/>
      <c r="D14" s="450">
        <v>100.5</v>
      </c>
      <c r="E14" s="179"/>
      <c r="F14" s="450">
        <v>106.5</v>
      </c>
      <c r="G14" s="661"/>
      <c r="H14" s="450">
        <v>111</v>
      </c>
      <c r="I14" s="661"/>
      <c r="J14" s="450">
        <v>117</v>
      </c>
      <c r="K14" s="661"/>
      <c r="L14" s="450">
        <v>121</v>
      </c>
    </row>
    <row r="15" spans="1:12" ht="11.25" customHeight="1">
      <c r="A15" s="657" t="s">
        <v>258</v>
      </c>
      <c r="B15" s="563"/>
      <c r="C15" s="54"/>
      <c r="D15" s="5"/>
      <c r="E15" s="177"/>
      <c r="F15" s="5"/>
      <c r="G15" s="661"/>
      <c r="H15" s="5"/>
      <c r="I15" s="661"/>
      <c r="J15" s="5"/>
      <c r="K15" s="661"/>
      <c r="L15" s="5"/>
    </row>
    <row r="16" spans="1:12" ht="11.25" customHeight="1">
      <c r="A16" s="658" t="s">
        <v>118</v>
      </c>
      <c r="B16" s="563"/>
      <c r="C16" s="54"/>
      <c r="D16" s="5">
        <v>6140</v>
      </c>
      <c r="E16" s="180"/>
      <c r="F16" s="5">
        <v>7230</v>
      </c>
      <c r="G16" s="660"/>
      <c r="H16" s="5">
        <v>7420</v>
      </c>
      <c r="I16" s="660"/>
      <c r="J16" s="5">
        <v>7870</v>
      </c>
      <c r="K16" s="660"/>
      <c r="L16" s="5">
        <v>8580</v>
      </c>
    </row>
    <row r="17" spans="1:14" ht="11.25" customHeight="1">
      <c r="A17" s="658" t="s">
        <v>88</v>
      </c>
      <c r="B17" s="563"/>
      <c r="C17" s="54"/>
      <c r="D17" s="5">
        <v>4530</v>
      </c>
      <c r="E17" s="181"/>
      <c r="F17" s="5">
        <v>4840</v>
      </c>
      <c r="G17" s="661"/>
      <c r="H17" s="5">
        <v>5430</v>
      </c>
      <c r="I17" s="660"/>
      <c r="J17" s="5">
        <v>5330</v>
      </c>
      <c r="K17" s="660"/>
      <c r="L17" s="5">
        <v>5340</v>
      </c>
    </row>
    <row r="18" spans="1:14" ht="11.25" customHeight="1">
      <c r="A18" s="657" t="s">
        <v>259</v>
      </c>
      <c r="B18" s="563"/>
      <c r="C18" s="54"/>
      <c r="D18" s="453">
        <v>1397</v>
      </c>
      <c r="E18" s="182"/>
      <c r="F18" s="453">
        <v>1543</v>
      </c>
      <c r="G18" s="703"/>
      <c r="H18" s="167">
        <v>1097</v>
      </c>
      <c r="I18" s="537"/>
      <c r="J18" s="453">
        <v>1035</v>
      </c>
      <c r="K18" s="537"/>
      <c r="L18" s="538">
        <v>940</v>
      </c>
    </row>
    <row r="19" spans="1:14" ht="11.25" customHeight="1">
      <c r="A19" s="657" t="s">
        <v>636</v>
      </c>
      <c r="B19" s="563"/>
      <c r="C19" s="54"/>
      <c r="D19" s="5"/>
      <c r="E19" s="183"/>
      <c r="F19" s="5"/>
      <c r="G19" s="701"/>
      <c r="H19" s="540"/>
      <c r="I19" s="701"/>
      <c r="J19" s="540"/>
      <c r="K19" s="701"/>
      <c r="L19" s="5"/>
    </row>
    <row r="20" spans="1:14" ht="11.25" customHeight="1">
      <c r="A20" s="658" t="s">
        <v>118</v>
      </c>
      <c r="B20" s="563"/>
      <c r="C20" s="54"/>
      <c r="D20" s="158">
        <v>7584</v>
      </c>
      <c r="E20" s="184"/>
      <c r="F20" s="158">
        <v>10376</v>
      </c>
      <c r="G20" s="662" t="s">
        <v>640</v>
      </c>
      <c r="H20" s="158">
        <v>11742</v>
      </c>
      <c r="I20" s="662"/>
      <c r="J20" s="158">
        <v>12288</v>
      </c>
      <c r="K20" s="662" t="s">
        <v>640</v>
      </c>
      <c r="L20" s="5">
        <v>13764</v>
      </c>
      <c r="M20" s="98"/>
      <c r="N20" s="98"/>
    </row>
    <row r="21" spans="1:14" ht="11.25" customHeight="1">
      <c r="A21" s="658" t="s">
        <v>88</v>
      </c>
      <c r="B21" s="563"/>
      <c r="C21" s="54"/>
      <c r="D21" s="541">
        <v>720</v>
      </c>
      <c r="E21" s="190"/>
      <c r="F21" s="541">
        <v>879</v>
      </c>
      <c r="G21" s="663" t="s">
        <v>58</v>
      </c>
      <c r="H21" s="541">
        <v>1496</v>
      </c>
      <c r="I21" s="663" t="s">
        <v>58</v>
      </c>
      <c r="J21" s="541">
        <v>1209</v>
      </c>
      <c r="K21" s="663"/>
      <c r="L21" s="539">
        <v>967</v>
      </c>
      <c r="M21" s="100"/>
      <c r="N21" s="98"/>
    </row>
    <row r="22" spans="1:14" ht="11.25" customHeight="1">
      <c r="A22" s="903" t="s">
        <v>637</v>
      </c>
      <c r="B22" s="563"/>
      <c r="C22" s="54"/>
      <c r="D22" s="158">
        <v>8303</v>
      </c>
      <c r="E22" s="185"/>
      <c r="F22" s="158">
        <v>11254</v>
      </c>
      <c r="G22" s="664" t="s">
        <v>641</v>
      </c>
      <c r="H22" s="158">
        <v>13237</v>
      </c>
      <c r="I22" s="664" t="s">
        <v>58</v>
      </c>
      <c r="J22" s="158">
        <v>13497</v>
      </c>
      <c r="K22" s="700" t="s">
        <v>640</v>
      </c>
      <c r="L22" s="5">
        <v>14731</v>
      </c>
      <c r="M22" s="100"/>
      <c r="N22" s="98"/>
    </row>
    <row r="23" spans="1:14" ht="11.25" customHeight="1">
      <c r="A23" s="657" t="s">
        <v>638</v>
      </c>
      <c r="B23" s="563"/>
      <c r="C23" s="54"/>
      <c r="D23" s="5">
        <v>89220</v>
      </c>
      <c r="E23" s="175"/>
      <c r="F23" s="5">
        <v>92150</v>
      </c>
      <c r="G23" s="537"/>
      <c r="H23" s="5">
        <v>95150</v>
      </c>
      <c r="I23" s="537"/>
      <c r="J23" s="5">
        <v>97160</v>
      </c>
      <c r="K23" s="537"/>
      <c r="L23" s="5">
        <v>98480</v>
      </c>
      <c r="M23" s="100"/>
      <c r="N23" s="98"/>
    </row>
    <row r="24" spans="1:14" ht="11.25" customHeight="1">
      <c r="A24" s="659" t="s">
        <v>639</v>
      </c>
      <c r="B24" s="563"/>
      <c r="C24" s="186"/>
      <c r="D24" s="542">
        <v>4150000</v>
      </c>
      <c r="E24" s="702"/>
      <c r="F24" s="542">
        <v>4070000</v>
      </c>
      <c r="G24" s="702"/>
      <c r="H24" s="542">
        <v>4150000</v>
      </c>
      <c r="I24" s="702"/>
      <c r="J24" s="542">
        <v>4110000</v>
      </c>
      <c r="K24" s="702" t="s">
        <v>14</v>
      </c>
      <c r="L24" s="539">
        <v>4050000</v>
      </c>
    </row>
    <row r="25" spans="1:14" ht="11.25" customHeight="1">
      <c r="A25" s="985" t="s">
        <v>624</v>
      </c>
      <c r="B25" s="986"/>
      <c r="C25" s="986"/>
      <c r="D25" s="986"/>
      <c r="E25" s="986"/>
      <c r="F25" s="986"/>
      <c r="G25" s="986"/>
      <c r="H25" s="986"/>
      <c r="I25" s="986"/>
      <c r="J25" s="986"/>
      <c r="K25" s="986"/>
      <c r="L25" s="986"/>
    </row>
    <row r="26" spans="1:14" s="536" customFormat="1" ht="22.5" customHeight="1">
      <c r="A26" s="987" t="s">
        <v>787</v>
      </c>
      <c r="B26" s="988"/>
      <c r="C26" s="988"/>
      <c r="D26" s="988"/>
      <c r="E26" s="988"/>
      <c r="F26" s="988"/>
      <c r="G26" s="988"/>
      <c r="H26" s="988"/>
      <c r="I26" s="988"/>
      <c r="J26" s="988"/>
      <c r="K26" s="988"/>
      <c r="L26" s="988"/>
    </row>
    <row r="27" spans="1:14" ht="11.25" customHeight="1">
      <c r="A27" s="985" t="s">
        <v>260</v>
      </c>
      <c r="B27" s="986"/>
      <c r="C27" s="986"/>
      <c r="D27" s="986"/>
      <c r="E27" s="986"/>
      <c r="F27" s="986"/>
      <c r="G27" s="986"/>
      <c r="H27" s="986"/>
      <c r="I27" s="986"/>
      <c r="J27" s="986"/>
      <c r="K27" s="986"/>
      <c r="L27" s="986"/>
    </row>
    <row r="28" spans="1:14" ht="22.5" customHeight="1">
      <c r="A28" s="987" t="s">
        <v>644</v>
      </c>
      <c r="B28" s="988"/>
      <c r="C28" s="988"/>
      <c r="D28" s="988"/>
      <c r="E28" s="988"/>
      <c r="F28" s="988"/>
      <c r="G28" s="988"/>
      <c r="H28" s="988"/>
      <c r="I28" s="988"/>
      <c r="J28" s="988"/>
      <c r="K28" s="988"/>
      <c r="L28" s="988"/>
    </row>
    <row r="29" spans="1:14" ht="22.5" customHeight="1">
      <c r="A29" s="987" t="s">
        <v>625</v>
      </c>
      <c r="B29" s="988"/>
      <c r="C29" s="988"/>
      <c r="D29" s="988"/>
      <c r="E29" s="988"/>
      <c r="F29" s="988"/>
      <c r="G29" s="988"/>
      <c r="H29" s="988"/>
      <c r="I29" s="988"/>
      <c r="J29" s="988"/>
      <c r="K29" s="988"/>
      <c r="L29" s="988"/>
    </row>
    <row r="30" spans="1:14" ht="11.25" customHeight="1">
      <c r="A30" s="985" t="s">
        <v>626</v>
      </c>
      <c r="B30" s="986"/>
      <c r="C30" s="986"/>
      <c r="D30" s="986"/>
      <c r="E30" s="986"/>
      <c r="F30" s="986"/>
      <c r="G30" s="986"/>
      <c r="H30" s="986"/>
      <c r="I30" s="986"/>
      <c r="J30" s="986"/>
      <c r="K30" s="986"/>
      <c r="L30" s="986"/>
    </row>
    <row r="31" spans="1:14" ht="11.25" customHeight="1">
      <c r="A31" s="985" t="s">
        <v>627</v>
      </c>
      <c r="B31" s="986"/>
      <c r="C31" s="986"/>
      <c r="D31" s="986"/>
      <c r="E31" s="986"/>
      <c r="F31" s="986"/>
      <c r="G31" s="986"/>
      <c r="H31" s="986"/>
      <c r="I31" s="986"/>
      <c r="J31" s="986"/>
      <c r="K31" s="986"/>
      <c r="L31" s="986"/>
    </row>
    <row r="32" spans="1:14" s="447" customFormat="1" ht="11.25" customHeight="1">
      <c r="A32" s="985" t="s">
        <v>628</v>
      </c>
      <c r="B32" s="986"/>
      <c r="C32" s="986"/>
      <c r="D32" s="986"/>
      <c r="E32" s="986"/>
      <c r="F32" s="986"/>
      <c r="G32" s="986"/>
      <c r="H32" s="986"/>
      <c r="I32" s="986"/>
      <c r="J32" s="986"/>
      <c r="K32" s="986"/>
      <c r="L32" s="986"/>
    </row>
    <row r="33" spans="1:12" ht="11.25" customHeight="1">
      <c r="A33" s="985" t="s">
        <v>629</v>
      </c>
      <c r="B33" s="986"/>
      <c r="C33" s="986"/>
      <c r="D33" s="986"/>
      <c r="E33" s="986"/>
      <c r="F33" s="986"/>
      <c r="G33" s="986"/>
      <c r="H33" s="986"/>
      <c r="I33" s="986"/>
      <c r="J33" s="986"/>
      <c r="K33" s="986"/>
      <c r="L33" s="986"/>
    </row>
    <row r="34" spans="1:12" ht="11.25" customHeight="1">
      <c r="A34" s="985" t="s">
        <v>630</v>
      </c>
      <c r="B34" s="986"/>
      <c r="C34" s="986"/>
      <c r="D34" s="986"/>
      <c r="E34" s="986"/>
      <c r="F34" s="986"/>
      <c r="G34" s="986"/>
      <c r="H34" s="986"/>
      <c r="I34" s="986"/>
      <c r="J34" s="986"/>
      <c r="K34" s="986"/>
      <c r="L34" s="986"/>
    </row>
    <row r="35" spans="1:12" s="447" customFormat="1" ht="11.25" customHeight="1">
      <c r="A35" s="987" t="s">
        <v>631</v>
      </c>
      <c r="B35" s="988"/>
      <c r="C35" s="988"/>
      <c r="D35" s="988"/>
      <c r="E35" s="988"/>
      <c r="F35" s="988"/>
      <c r="G35" s="988"/>
      <c r="H35" s="988"/>
      <c r="I35" s="988"/>
      <c r="J35" s="988"/>
      <c r="K35" s="988"/>
      <c r="L35" s="988"/>
    </row>
    <row r="36" spans="1:12" ht="11.25" customHeight="1">
      <c r="A36" s="985" t="s">
        <v>632</v>
      </c>
      <c r="B36" s="986"/>
      <c r="C36" s="986"/>
      <c r="D36" s="986"/>
      <c r="E36" s="986"/>
      <c r="F36" s="986"/>
      <c r="G36" s="986"/>
      <c r="H36" s="986"/>
      <c r="I36" s="986"/>
      <c r="J36" s="986"/>
      <c r="K36" s="986"/>
      <c r="L36" s="986"/>
    </row>
    <row r="37" spans="1:12" ht="11.25" customHeight="1"/>
    <row r="39" spans="1:12">
      <c r="D39" s="969"/>
      <c r="E39" s="984"/>
      <c r="F39" s="969"/>
      <c r="G39" s="984"/>
      <c r="H39" s="969"/>
      <c r="I39" s="984"/>
      <c r="J39" s="969"/>
      <c r="K39" s="984"/>
      <c r="L39" s="969"/>
    </row>
  </sheetData>
  <mergeCells count="17">
    <mergeCell ref="A34:L34"/>
    <mergeCell ref="A29:L29"/>
    <mergeCell ref="A35:L35"/>
    <mergeCell ref="A36:L36"/>
    <mergeCell ref="A30:L30"/>
    <mergeCell ref="A31:L31"/>
    <mergeCell ref="A32:L32"/>
    <mergeCell ref="A33:L33"/>
    <mergeCell ref="A25:L25"/>
    <mergeCell ref="A27:L27"/>
    <mergeCell ref="A28:L28"/>
    <mergeCell ref="A26:L26"/>
    <mergeCell ref="A1:L1"/>
    <mergeCell ref="A2:L2"/>
    <mergeCell ref="A3:L3"/>
    <mergeCell ref="A4:L4"/>
    <mergeCell ref="A5:L5"/>
  </mergeCells>
  <pageMargins left="0.5" right="0.5" top="0.75" bottom="0.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F3D6-A600-4A85-A174-690B24089E3B}">
  <dimension ref="A1:M43"/>
  <sheetViews>
    <sheetView topLeftCell="A13" zoomScaleNormal="100" workbookViewId="0">
      <selection activeCell="A34" sqref="A34:M34"/>
    </sheetView>
  </sheetViews>
  <sheetFormatPr defaultColWidth="9.28515625" defaultRowHeight="11.25" customHeight="1"/>
  <cols>
    <col min="1" max="1" width="26.28515625" style="3" bestFit="1" customWidth="1"/>
    <col min="2" max="2" width="1.7109375" style="3" customWidth="1"/>
    <col min="3" max="3" width="6.7109375" style="3" customWidth="1"/>
    <col min="4" max="4" width="1.7109375" style="3" customWidth="1"/>
    <col min="5" max="5" width="6.7109375" style="3" customWidth="1"/>
    <col min="6" max="6" width="2.7109375" style="3" customWidth="1"/>
    <col min="7" max="7" width="6.7109375" style="3" customWidth="1"/>
    <col min="8" max="8" width="2.7109375" style="3" customWidth="1"/>
    <col min="9" max="9" width="6.7109375" style="3" customWidth="1"/>
    <col min="10" max="10" width="1.7109375" style="3" customWidth="1"/>
    <col min="11" max="11" width="6.7109375" style="3" customWidth="1"/>
    <col min="12" max="12" width="1.7109375" style="3" customWidth="1"/>
    <col min="13" max="13" width="6.7109375" style="3" customWidth="1"/>
    <col min="14" max="16384" width="9.28515625" style="3"/>
  </cols>
  <sheetData>
    <row r="1" spans="1:13" ht="11.25" customHeight="1">
      <c r="A1" s="1125" t="s">
        <v>405</v>
      </c>
      <c r="B1" s="1125"/>
      <c r="C1" s="1125"/>
      <c r="D1" s="1125"/>
      <c r="E1" s="1125"/>
      <c r="F1" s="1125"/>
      <c r="G1" s="1125"/>
      <c r="H1" s="1125"/>
      <c r="I1" s="1125"/>
      <c r="J1" s="1125"/>
      <c r="K1" s="1125"/>
      <c r="L1" s="1125"/>
      <c r="M1" s="1125"/>
    </row>
    <row r="2" spans="1:13" ht="11.25" customHeight="1">
      <c r="A2" s="1125" t="s">
        <v>592</v>
      </c>
      <c r="B2" s="1125"/>
      <c r="C2" s="1125"/>
      <c r="D2" s="1125"/>
      <c r="E2" s="1125"/>
      <c r="F2" s="1125"/>
      <c r="G2" s="1125"/>
      <c r="H2" s="1125"/>
      <c r="I2" s="1125"/>
      <c r="J2" s="1125"/>
      <c r="K2" s="1125"/>
      <c r="L2" s="1125"/>
      <c r="M2" s="1125"/>
    </row>
    <row r="3" spans="1:13" ht="11.25" customHeight="1">
      <c r="A3" s="1125"/>
      <c r="B3" s="1037"/>
      <c r="C3" s="1037"/>
      <c r="D3" s="1037"/>
      <c r="E3" s="1037"/>
      <c r="F3" s="1037"/>
      <c r="G3" s="1037"/>
      <c r="H3" s="1037"/>
      <c r="I3" s="1037"/>
      <c r="J3" s="1037"/>
      <c r="K3" s="1037"/>
      <c r="L3" s="1037"/>
      <c r="M3" s="1037"/>
    </row>
    <row r="4" spans="1:13" ht="11.25" customHeight="1">
      <c r="A4" s="1125" t="s">
        <v>316</v>
      </c>
      <c r="B4" s="1125"/>
      <c r="C4" s="1125"/>
      <c r="D4" s="1125"/>
      <c r="E4" s="1125"/>
      <c r="F4" s="1125"/>
      <c r="G4" s="1125"/>
      <c r="H4" s="1125"/>
      <c r="I4" s="1125"/>
      <c r="J4" s="1125"/>
      <c r="K4" s="1125"/>
      <c r="L4" s="1125"/>
      <c r="M4" s="1125"/>
    </row>
    <row r="5" spans="1:13" ht="11.25" customHeight="1">
      <c r="A5" s="1140"/>
      <c r="B5" s="1141"/>
      <c r="C5" s="1141"/>
      <c r="D5" s="1141"/>
      <c r="E5" s="1141"/>
      <c r="F5" s="1141"/>
      <c r="G5" s="1141"/>
      <c r="H5" s="1141"/>
      <c r="I5" s="1141"/>
      <c r="J5" s="1141"/>
      <c r="K5" s="1141"/>
      <c r="L5" s="1141"/>
      <c r="M5" s="1141"/>
    </row>
    <row r="6" spans="1:13" ht="11.25" customHeight="1">
      <c r="A6" s="315"/>
      <c r="B6" s="315"/>
      <c r="C6" s="1128" t="s">
        <v>561</v>
      </c>
      <c r="D6" s="1129"/>
      <c r="E6" s="1129"/>
      <c r="F6" s="1129"/>
      <c r="G6" s="1129"/>
      <c r="H6" s="570"/>
      <c r="I6" s="1132" t="s">
        <v>662</v>
      </c>
      <c r="J6" s="1133"/>
      <c r="K6" s="1133"/>
      <c r="L6" s="1133"/>
      <c r="M6" s="1133"/>
    </row>
    <row r="7" spans="1:13" ht="11.25" customHeight="1">
      <c r="A7" s="526"/>
      <c r="B7" s="526"/>
      <c r="C7" s="571"/>
      <c r="D7" s="571"/>
      <c r="E7" s="1130" t="s">
        <v>349</v>
      </c>
      <c r="F7" s="1131"/>
      <c r="G7" s="1131"/>
      <c r="H7" s="687"/>
      <c r="I7" s="572"/>
      <c r="J7" s="572"/>
      <c r="K7" s="1134" t="s">
        <v>349</v>
      </c>
      <c r="L7" s="1135"/>
      <c r="M7" s="1135"/>
    </row>
    <row r="8" spans="1:13" ht="11.25" customHeight="1">
      <c r="A8" s="300" t="s">
        <v>593</v>
      </c>
      <c r="B8" s="527"/>
      <c r="C8" s="300" t="s">
        <v>66</v>
      </c>
      <c r="D8" s="300"/>
      <c r="E8" s="301" t="s">
        <v>350</v>
      </c>
      <c r="F8" s="301"/>
      <c r="G8" s="301" t="s">
        <v>351</v>
      </c>
      <c r="H8" s="573"/>
      <c r="I8" s="1134" t="s">
        <v>66</v>
      </c>
      <c r="J8" s="1137"/>
      <c r="K8" s="1136" t="s">
        <v>350</v>
      </c>
      <c r="L8" s="1006"/>
      <c r="M8" s="859" t="s">
        <v>351</v>
      </c>
    </row>
    <row r="9" spans="1:13" ht="11.25" customHeight="1">
      <c r="A9" s="685" t="s">
        <v>425</v>
      </c>
      <c r="C9" s="74">
        <v>131</v>
      </c>
      <c r="D9" s="74"/>
      <c r="E9" s="74">
        <v>7108</v>
      </c>
      <c r="F9" s="74"/>
      <c r="G9" s="74">
        <v>7873</v>
      </c>
      <c r="H9" s="802"/>
      <c r="I9" s="74">
        <v>31</v>
      </c>
      <c r="J9" s="499"/>
      <c r="K9" s="74">
        <v>2042</v>
      </c>
      <c r="L9" s="143"/>
      <c r="M9" s="74">
        <v>2771</v>
      </c>
    </row>
    <row r="10" spans="1:13" ht="11.25" customHeight="1">
      <c r="A10" s="302" t="s">
        <v>406</v>
      </c>
      <c r="B10" s="53"/>
      <c r="C10" s="76">
        <v>3053</v>
      </c>
      <c r="D10" s="76"/>
      <c r="E10" s="76">
        <v>314671</v>
      </c>
      <c r="F10" s="954" t="s">
        <v>14</v>
      </c>
      <c r="G10" s="76">
        <v>321487</v>
      </c>
      <c r="H10" s="801" t="s">
        <v>14</v>
      </c>
      <c r="I10" s="76">
        <v>3918</v>
      </c>
      <c r="J10" s="533"/>
      <c r="K10" s="76">
        <v>394584</v>
      </c>
      <c r="L10" s="140"/>
      <c r="M10" s="76">
        <v>408262</v>
      </c>
    </row>
    <row r="11" spans="1:13" ht="11.25" customHeight="1">
      <c r="A11" s="302" t="s">
        <v>353</v>
      </c>
      <c r="B11" s="53"/>
      <c r="C11" s="198">
        <v>1988</v>
      </c>
      <c r="D11" s="282">
        <v>4</v>
      </c>
      <c r="E11" s="198">
        <v>90661</v>
      </c>
      <c r="F11" s="282">
        <v>4</v>
      </c>
      <c r="G11" s="198">
        <v>123672</v>
      </c>
      <c r="H11" s="282">
        <v>4</v>
      </c>
      <c r="I11" s="198">
        <v>1969</v>
      </c>
      <c r="J11" s="92"/>
      <c r="K11" s="198">
        <v>94363</v>
      </c>
      <c r="L11" s="92"/>
      <c r="M11" s="198">
        <v>129764</v>
      </c>
    </row>
    <row r="12" spans="1:13" ht="11.25" customHeight="1">
      <c r="A12" s="982" t="s">
        <v>325</v>
      </c>
      <c r="C12" s="862" t="s">
        <v>27</v>
      </c>
      <c r="D12" s="76"/>
      <c r="E12" s="862" t="s">
        <v>27</v>
      </c>
      <c r="F12" s="76"/>
      <c r="G12" s="862" t="s">
        <v>27</v>
      </c>
      <c r="H12" s="533"/>
      <c r="I12" s="76">
        <v>64</v>
      </c>
      <c r="J12" s="533"/>
      <c r="K12" s="76">
        <v>4595</v>
      </c>
      <c r="L12" s="140"/>
      <c r="M12" s="76">
        <v>5530</v>
      </c>
    </row>
    <row r="13" spans="1:13" ht="11.25" customHeight="1">
      <c r="A13" s="753" t="s">
        <v>327</v>
      </c>
      <c r="B13" s="53"/>
      <c r="C13" s="76">
        <v>1</v>
      </c>
      <c r="D13" s="76"/>
      <c r="E13" s="76">
        <v>94</v>
      </c>
      <c r="F13" s="76"/>
      <c r="G13" s="76">
        <v>110</v>
      </c>
      <c r="H13" s="499"/>
      <c r="I13" s="955" t="s">
        <v>357</v>
      </c>
      <c r="J13" s="533"/>
      <c r="K13" s="76">
        <v>45</v>
      </c>
      <c r="L13" s="140"/>
      <c r="M13" s="76">
        <v>65</v>
      </c>
    </row>
    <row r="14" spans="1:13" ht="11.25" customHeight="1">
      <c r="A14" s="302" t="s">
        <v>356</v>
      </c>
      <c r="C14" s="76">
        <v>2117</v>
      </c>
      <c r="D14" s="76"/>
      <c r="E14" s="76">
        <v>91843</v>
      </c>
      <c r="F14" s="76"/>
      <c r="G14" s="76">
        <v>118978</v>
      </c>
      <c r="H14" s="533"/>
      <c r="I14" s="76">
        <v>1840</v>
      </c>
      <c r="J14" s="533"/>
      <c r="K14" s="76">
        <v>85941</v>
      </c>
      <c r="L14" s="140"/>
      <c r="M14" s="76">
        <v>117063</v>
      </c>
    </row>
    <row r="15" spans="1:13" ht="11.25" customHeight="1">
      <c r="A15" s="753" t="s">
        <v>370</v>
      </c>
      <c r="B15" s="53"/>
      <c r="C15" s="198">
        <v>195</v>
      </c>
      <c r="D15" s="198"/>
      <c r="E15" s="198">
        <v>8755</v>
      </c>
      <c r="F15" s="198"/>
      <c r="G15" s="76">
        <v>13633</v>
      </c>
      <c r="H15" s="499"/>
      <c r="I15" s="198">
        <v>116</v>
      </c>
      <c r="J15" s="804"/>
      <c r="K15" s="198">
        <v>5660</v>
      </c>
      <c r="L15" s="67"/>
      <c r="M15" s="76">
        <v>8548</v>
      </c>
    </row>
    <row r="16" spans="1:13" ht="11.25" customHeight="1">
      <c r="A16" s="302" t="s">
        <v>358</v>
      </c>
      <c r="B16" s="53"/>
      <c r="C16" s="76">
        <v>646</v>
      </c>
      <c r="D16" s="76"/>
      <c r="E16" s="76">
        <v>24735</v>
      </c>
      <c r="F16" s="76"/>
      <c r="G16" s="76">
        <v>35395</v>
      </c>
      <c r="H16" s="499"/>
      <c r="I16" s="76">
        <v>679</v>
      </c>
      <c r="J16" s="533"/>
      <c r="K16" s="76">
        <v>28053</v>
      </c>
      <c r="L16" s="140"/>
      <c r="M16" s="76">
        <v>40072</v>
      </c>
    </row>
    <row r="17" spans="1:13" ht="11.25" customHeight="1">
      <c r="A17" s="302" t="s">
        <v>477</v>
      </c>
      <c r="B17" s="53"/>
      <c r="C17" s="76">
        <v>325</v>
      </c>
      <c r="D17" s="76"/>
      <c r="E17" s="76">
        <v>18204</v>
      </c>
      <c r="F17" s="76"/>
      <c r="G17" s="76">
        <v>25576</v>
      </c>
      <c r="H17" s="499"/>
      <c r="I17" s="76">
        <v>689</v>
      </c>
      <c r="J17" s="533"/>
      <c r="K17" s="76">
        <v>41911</v>
      </c>
      <c r="L17" s="140"/>
      <c r="M17" s="76">
        <v>59091</v>
      </c>
    </row>
    <row r="18" spans="1:13" ht="11.25" customHeight="1">
      <c r="A18" s="304" t="s">
        <v>452</v>
      </c>
      <c r="C18" s="75">
        <v>8</v>
      </c>
      <c r="D18" s="75"/>
      <c r="E18" s="75">
        <v>410</v>
      </c>
      <c r="F18" s="75"/>
      <c r="G18" s="75">
        <v>485</v>
      </c>
      <c r="H18" s="499"/>
      <c r="I18" s="75">
        <v>12</v>
      </c>
      <c r="J18" s="802"/>
      <c r="K18" s="75">
        <v>648</v>
      </c>
      <c r="L18" s="95"/>
      <c r="M18" s="75">
        <v>970</v>
      </c>
    </row>
    <row r="19" spans="1:13" ht="11.25" customHeight="1">
      <c r="A19" s="302" t="s">
        <v>372</v>
      </c>
      <c r="C19" s="76">
        <v>89</v>
      </c>
      <c r="D19" s="76"/>
      <c r="E19" s="76">
        <v>7285</v>
      </c>
      <c r="F19" s="76"/>
      <c r="G19" s="76">
        <v>7968</v>
      </c>
      <c r="H19" s="802"/>
      <c r="I19" s="862" t="s">
        <v>27</v>
      </c>
      <c r="J19" s="76"/>
      <c r="K19" s="862" t="s">
        <v>27</v>
      </c>
      <c r="L19" s="76"/>
      <c r="M19" s="862" t="s">
        <v>27</v>
      </c>
    </row>
    <row r="20" spans="1:13" ht="11.25" customHeight="1">
      <c r="A20" s="304" t="s">
        <v>364</v>
      </c>
      <c r="C20" s="76">
        <v>503</v>
      </c>
      <c r="D20" s="76"/>
      <c r="E20" s="76">
        <v>21535</v>
      </c>
      <c r="F20" s="76"/>
      <c r="G20" s="76">
        <v>34546</v>
      </c>
      <c r="H20" s="499"/>
      <c r="I20" s="76">
        <v>328</v>
      </c>
      <c r="J20" s="533"/>
      <c r="K20" s="76">
        <v>17359</v>
      </c>
      <c r="L20" s="140"/>
      <c r="M20" s="76">
        <v>22282</v>
      </c>
    </row>
    <row r="21" spans="1:13" ht="11.25" customHeight="1">
      <c r="A21" s="302" t="s">
        <v>360</v>
      </c>
      <c r="B21" s="53"/>
      <c r="C21" s="76">
        <v>270</v>
      </c>
      <c r="D21" s="76"/>
      <c r="E21" s="76">
        <v>14482</v>
      </c>
      <c r="F21" s="76"/>
      <c r="G21" s="76">
        <v>20293</v>
      </c>
      <c r="H21" s="499"/>
      <c r="I21" s="76">
        <v>436</v>
      </c>
      <c r="J21" s="533"/>
      <c r="K21" s="76">
        <v>19715</v>
      </c>
      <c r="L21" s="140"/>
      <c r="M21" s="76">
        <v>31951</v>
      </c>
    </row>
    <row r="22" spans="1:13" ht="11.25" customHeight="1">
      <c r="A22" s="302" t="s">
        <v>361</v>
      </c>
      <c r="B22" s="53"/>
      <c r="C22" s="76">
        <v>305</v>
      </c>
      <c r="D22" s="76"/>
      <c r="E22" s="76">
        <v>16007</v>
      </c>
      <c r="F22" s="76"/>
      <c r="G22" s="76">
        <v>21772</v>
      </c>
      <c r="H22" s="499"/>
      <c r="I22" s="76">
        <v>303</v>
      </c>
      <c r="J22" s="533"/>
      <c r="K22" s="76">
        <v>15812</v>
      </c>
      <c r="L22" s="140"/>
      <c r="M22" s="76">
        <v>21497</v>
      </c>
    </row>
    <row r="23" spans="1:13" ht="11.25" customHeight="1">
      <c r="A23" s="977" t="s">
        <v>375</v>
      </c>
      <c r="C23" s="91">
        <v>862</v>
      </c>
      <c r="D23" s="91"/>
      <c r="E23" s="91">
        <v>39867</v>
      </c>
      <c r="F23" s="91"/>
      <c r="G23" s="91">
        <v>57019</v>
      </c>
      <c r="H23" s="805"/>
      <c r="I23" s="91">
        <v>1317</v>
      </c>
      <c r="J23" s="310"/>
      <c r="K23" s="91">
        <v>60162</v>
      </c>
      <c r="L23" s="97"/>
      <c r="M23" s="91">
        <v>90008</v>
      </c>
    </row>
    <row r="24" spans="1:13" ht="11.25" customHeight="1">
      <c r="A24" s="303" t="s">
        <v>823</v>
      </c>
      <c r="B24" s="53"/>
      <c r="C24" s="953" t="s">
        <v>357</v>
      </c>
      <c r="D24" s="207"/>
      <c r="E24" s="207">
        <v>19</v>
      </c>
      <c r="F24" s="944" t="s">
        <v>14</v>
      </c>
      <c r="G24" s="207">
        <v>22</v>
      </c>
      <c r="H24" s="311"/>
      <c r="I24" s="806">
        <v>1</v>
      </c>
      <c r="J24" s="311"/>
      <c r="K24" s="207">
        <v>56</v>
      </c>
      <c r="L24" s="208"/>
      <c r="M24" s="207">
        <v>83</v>
      </c>
    </row>
    <row r="25" spans="1:13" ht="11.25" customHeight="1">
      <c r="A25" s="305" t="s">
        <v>694</v>
      </c>
      <c r="B25" s="53"/>
      <c r="C25" s="167">
        <v>10493</v>
      </c>
      <c r="D25" s="937" t="s">
        <v>786</v>
      </c>
      <c r="E25" s="167">
        <v>655675</v>
      </c>
      <c r="F25" s="937" t="s">
        <v>693</v>
      </c>
      <c r="G25" s="167">
        <v>788829</v>
      </c>
      <c r="H25" s="937" t="s">
        <v>693</v>
      </c>
      <c r="I25" s="167">
        <v>11704</v>
      </c>
      <c r="J25" s="165"/>
      <c r="K25" s="167">
        <v>770948</v>
      </c>
      <c r="L25" s="165"/>
      <c r="M25" s="167">
        <v>937961</v>
      </c>
    </row>
    <row r="26" spans="1:13" ht="11.25" customHeight="1">
      <c r="A26" s="306" t="s">
        <v>346</v>
      </c>
      <c r="B26" s="53"/>
      <c r="C26" s="91"/>
      <c r="D26" s="91"/>
      <c r="E26" s="91"/>
      <c r="F26" s="91"/>
      <c r="G26" s="91"/>
      <c r="H26" s="299"/>
      <c r="I26" s="168"/>
      <c r="J26" s="310"/>
      <c r="K26" s="168"/>
      <c r="L26" s="168"/>
      <c r="M26" s="168"/>
    </row>
    <row r="27" spans="1:13" ht="11.25" customHeight="1">
      <c r="A27" s="307" t="s">
        <v>683</v>
      </c>
      <c r="B27" s="53"/>
      <c r="C27" s="862" t="s">
        <v>27</v>
      </c>
      <c r="D27" s="76"/>
      <c r="E27" s="862" t="s">
        <v>27</v>
      </c>
      <c r="F27" s="76"/>
      <c r="G27" s="862" t="s">
        <v>27</v>
      </c>
      <c r="H27" s="299"/>
      <c r="I27" s="168">
        <v>6</v>
      </c>
      <c r="J27" s="310"/>
      <c r="K27" s="168">
        <v>442</v>
      </c>
      <c r="L27" s="168"/>
      <c r="M27" s="168">
        <v>692</v>
      </c>
    </row>
    <row r="28" spans="1:13" ht="11.25" customHeight="1">
      <c r="A28" s="307" t="s">
        <v>326</v>
      </c>
      <c r="B28" s="53"/>
      <c r="C28" s="313">
        <v>8</v>
      </c>
      <c r="D28" s="91"/>
      <c r="E28" s="91">
        <v>683</v>
      </c>
      <c r="F28" s="91"/>
      <c r="G28" s="91">
        <v>843</v>
      </c>
      <c r="H28" s="805"/>
      <c r="I28" s="956" t="s">
        <v>357</v>
      </c>
      <c r="J28" s="310"/>
      <c r="K28" s="91">
        <v>21</v>
      </c>
      <c r="L28" s="97"/>
      <c r="M28" s="91">
        <v>21</v>
      </c>
    </row>
    <row r="29" spans="1:13" ht="11.25" customHeight="1">
      <c r="A29" s="307" t="s">
        <v>356</v>
      </c>
      <c r="B29" s="53"/>
      <c r="C29" s="76">
        <v>75</v>
      </c>
      <c r="D29" s="91"/>
      <c r="E29" s="76">
        <v>4818</v>
      </c>
      <c r="F29" s="91"/>
      <c r="G29" s="76">
        <v>6167</v>
      </c>
      <c r="H29" s="805"/>
      <c r="I29" s="862" t="s">
        <v>27</v>
      </c>
      <c r="J29" s="76"/>
      <c r="K29" s="862" t="s">
        <v>27</v>
      </c>
      <c r="L29" s="76"/>
      <c r="M29" s="862" t="s">
        <v>27</v>
      </c>
    </row>
    <row r="30" spans="1:13" ht="11.25" customHeight="1">
      <c r="A30" s="307" t="s">
        <v>375</v>
      </c>
      <c r="B30" s="53"/>
      <c r="C30" s="863" t="s">
        <v>27</v>
      </c>
      <c r="D30" s="864"/>
      <c r="E30" s="863" t="s">
        <v>27</v>
      </c>
      <c r="F30" s="864"/>
      <c r="G30" s="863" t="s">
        <v>27</v>
      </c>
      <c r="H30" s="311"/>
      <c r="I30" s="207">
        <v>79</v>
      </c>
      <c r="J30" s="311"/>
      <c r="K30" s="207">
        <v>6145</v>
      </c>
      <c r="L30" s="208"/>
      <c r="M30" s="207">
        <v>7495</v>
      </c>
    </row>
    <row r="31" spans="1:13" ht="11.25" customHeight="1">
      <c r="A31" s="308" t="s">
        <v>692</v>
      </c>
      <c r="B31" s="53"/>
      <c r="C31" s="167">
        <v>83</v>
      </c>
      <c r="D31" s="167"/>
      <c r="E31" s="167">
        <v>5501</v>
      </c>
      <c r="F31" s="167"/>
      <c r="G31" s="167">
        <v>7010</v>
      </c>
      <c r="H31" s="312"/>
      <c r="I31" s="167">
        <v>85</v>
      </c>
      <c r="J31" s="312"/>
      <c r="K31" s="167">
        <v>6608</v>
      </c>
      <c r="L31" s="142"/>
      <c r="M31" s="167">
        <v>8208</v>
      </c>
    </row>
    <row r="32" spans="1:13" ht="11.25" customHeight="1">
      <c r="A32" s="309" t="s">
        <v>695</v>
      </c>
      <c r="B32" s="215"/>
      <c r="C32" s="233">
        <v>10576</v>
      </c>
      <c r="D32" s="930" t="s">
        <v>786</v>
      </c>
      <c r="E32" s="233">
        <v>661177</v>
      </c>
      <c r="F32" s="930" t="s">
        <v>693</v>
      </c>
      <c r="G32" s="233">
        <v>795839</v>
      </c>
      <c r="H32" s="930" t="s">
        <v>693</v>
      </c>
      <c r="I32" s="233">
        <v>11788</v>
      </c>
      <c r="J32" s="93"/>
      <c r="K32" s="233">
        <v>777556</v>
      </c>
      <c r="L32" s="93"/>
      <c r="M32" s="233">
        <v>946169</v>
      </c>
    </row>
    <row r="33" spans="1:13" ht="11.25" customHeight="1">
      <c r="A33" s="1138" t="s">
        <v>585</v>
      </c>
      <c r="B33" s="999"/>
      <c r="C33" s="999"/>
      <c r="D33" s="999"/>
      <c r="E33" s="999"/>
      <c r="F33" s="999"/>
      <c r="G33" s="999"/>
      <c r="H33" s="999"/>
      <c r="I33" s="999"/>
      <c r="J33" s="999"/>
      <c r="K33" s="999"/>
      <c r="L33" s="999"/>
      <c r="M33" s="999"/>
    </row>
    <row r="34" spans="1:13" ht="22.5" customHeight="1">
      <c r="A34" s="1139" t="s">
        <v>801</v>
      </c>
      <c r="B34" s="998"/>
      <c r="C34" s="998"/>
      <c r="D34" s="998"/>
      <c r="E34" s="998"/>
      <c r="F34" s="998"/>
      <c r="G34" s="998"/>
      <c r="H34" s="998"/>
      <c r="I34" s="998"/>
      <c r="J34" s="998"/>
      <c r="K34" s="998"/>
      <c r="L34" s="998"/>
      <c r="M34" s="998"/>
    </row>
    <row r="35" spans="1:13" ht="22.5" customHeight="1">
      <c r="A35" s="1139" t="s">
        <v>594</v>
      </c>
      <c r="B35" s="998"/>
      <c r="C35" s="998"/>
      <c r="D35" s="998"/>
      <c r="E35" s="998"/>
      <c r="F35" s="998"/>
      <c r="G35" s="998"/>
      <c r="H35" s="998"/>
      <c r="I35" s="998"/>
      <c r="J35" s="998"/>
      <c r="K35" s="998"/>
      <c r="L35" s="998"/>
      <c r="M35" s="998"/>
    </row>
    <row r="36" spans="1:13" ht="22.5" customHeight="1">
      <c r="A36" s="1139" t="s">
        <v>587</v>
      </c>
      <c r="B36" s="998"/>
      <c r="C36" s="998"/>
      <c r="D36" s="998"/>
      <c r="E36" s="998"/>
      <c r="F36" s="998"/>
      <c r="G36" s="998"/>
      <c r="H36" s="998"/>
      <c r="I36" s="998"/>
      <c r="J36" s="998"/>
      <c r="K36" s="998"/>
      <c r="L36" s="998"/>
      <c r="M36" s="998"/>
    </row>
    <row r="37" spans="1:13" ht="22.5" customHeight="1">
      <c r="A37" s="1103" t="s">
        <v>757</v>
      </c>
      <c r="B37" s="998"/>
      <c r="C37" s="998"/>
      <c r="D37" s="998"/>
      <c r="E37" s="998"/>
      <c r="F37" s="998"/>
      <c r="G37" s="998"/>
      <c r="H37" s="998"/>
      <c r="I37" s="998"/>
      <c r="J37" s="998"/>
      <c r="K37" s="998"/>
      <c r="L37" s="998"/>
      <c r="M37" s="998"/>
    </row>
    <row r="38" spans="1:13" ht="11.25" customHeight="1">
      <c r="A38" s="1127" t="s">
        <v>696</v>
      </c>
      <c r="B38" s="999"/>
      <c r="C38" s="999"/>
      <c r="D38" s="999"/>
      <c r="E38" s="999"/>
      <c r="F38" s="999"/>
      <c r="G38" s="999"/>
      <c r="H38" s="999"/>
      <c r="I38" s="999"/>
      <c r="J38" s="999"/>
      <c r="K38" s="999"/>
      <c r="L38" s="999"/>
      <c r="M38" s="999"/>
    </row>
    <row r="39" spans="1:13" ht="22.5" customHeight="1">
      <c r="A39" s="1126" t="s">
        <v>597</v>
      </c>
      <c r="B39" s="998"/>
      <c r="C39" s="998"/>
      <c r="D39" s="998"/>
      <c r="E39" s="998"/>
      <c r="F39" s="998"/>
      <c r="G39" s="998"/>
      <c r="H39" s="998"/>
      <c r="I39" s="998"/>
      <c r="J39" s="998"/>
      <c r="K39" s="998"/>
      <c r="L39" s="998"/>
      <c r="M39" s="998"/>
    </row>
    <row r="40" spans="1:13" ht="22.5" customHeight="1">
      <c r="A40" s="1126" t="s">
        <v>691</v>
      </c>
      <c r="B40" s="998"/>
      <c r="C40" s="998"/>
      <c r="D40" s="998"/>
      <c r="E40" s="998"/>
      <c r="F40" s="998"/>
      <c r="G40" s="998"/>
      <c r="H40" s="998"/>
      <c r="I40" s="998"/>
      <c r="J40" s="998"/>
      <c r="K40" s="998"/>
      <c r="L40" s="998"/>
      <c r="M40" s="998"/>
    </row>
    <row r="41" spans="1:13" ht="11.25" customHeight="1">
      <c r="A41" s="1127" t="s">
        <v>510</v>
      </c>
      <c r="B41" s="999"/>
      <c r="C41" s="999"/>
      <c r="D41" s="999"/>
      <c r="E41" s="999"/>
      <c r="F41" s="999"/>
      <c r="G41" s="999"/>
      <c r="H41" s="999"/>
      <c r="I41" s="999"/>
      <c r="J41" s="999"/>
      <c r="K41" s="999"/>
      <c r="L41" s="999"/>
      <c r="M41" s="999"/>
    </row>
    <row r="42" spans="1:13" ht="11.25" customHeight="1">
      <c r="A42" s="1127" t="s">
        <v>139</v>
      </c>
      <c r="B42" s="999"/>
      <c r="C42" s="999"/>
      <c r="D42" s="999"/>
      <c r="E42" s="999"/>
      <c r="F42" s="999"/>
      <c r="G42" s="999"/>
      <c r="H42" s="999"/>
      <c r="I42" s="999"/>
      <c r="J42" s="999"/>
      <c r="K42" s="999"/>
      <c r="L42" s="999"/>
      <c r="M42" s="999"/>
    </row>
    <row r="43" spans="1:13" ht="11.25" customHeight="1">
      <c r="A43" s="1127" t="s">
        <v>347</v>
      </c>
      <c r="B43" s="999"/>
      <c r="C43" s="999"/>
      <c r="D43" s="999"/>
      <c r="E43" s="999"/>
      <c r="F43" s="999"/>
      <c r="G43" s="999"/>
      <c r="H43" s="999"/>
      <c r="I43" s="999"/>
      <c r="J43" s="999"/>
      <c r="K43" s="999"/>
      <c r="L43" s="999"/>
      <c r="M43" s="999"/>
    </row>
  </sheetData>
  <mergeCells count="22">
    <mergeCell ref="A37:M37"/>
    <mergeCell ref="A3:M3"/>
    <mergeCell ref="A43:M43"/>
    <mergeCell ref="A39:M39"/>
    <mergeCell ref="A38:M38"/>
    <mergeCell ref="A5:M5"/>
    <mergeCell ref="A2:M2"/>
    <mergeCell ref="A1:M1"/>
    <mergeCell ref="A40:M40"/>
    <mergeCell ref="A41:M41"/>
    <mergeCell ref="A42:M42"/>
    <mergeCell ref="C6:G6"/>
    <mergeCell ref="E7:G7"/>
    <mergeCell ref="I6:M6"/>
    <mergeCell ref="K7:M7"/>
    <mergeCell ref="K8:L8"/>
    <mergeCell ref="I8:J8"/>
    <mergeCell ref="A33:M33"/>
    <mergeCell ref="A34:M34"/>
    <mergeCell ref="A4:M4"/>
    <mergeCell ref="A35:M35"/>
    <mergeCell ref="A36:M36"/>
  </mergeCells>
  <pageMargins left="0.5" right="0.5" top="0.75" bottom="0.5" header="0.3" footer="0.3"/>
  <pageSetup orientation="portrait" cellComments="asDisplayed" horizontalDpi="4294967295" verticalDpi="4294967295" r:id="rId1"/>
  <ignoredErrors>
    <ignoredError sqref="D25 D3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19F10-5DC6-403A-A17F-22BE273989CA}">
  <dimension ref="A1:M36"/>
  <sheetViews>
    <sheetView zoomScaleNormal="100" workbookViewId="0">
      <selection activeCell="A28" sqref="A28:M28"/>
    </sheetView>
  </sheetViews>
  <sheetFormatPr defaultColWidth="9.28515625" defaultRowHeight="11.25" customHeight="1"/>
  <cols>
    <col min="1" max="1" width="28" style="314" bestFit="1" customWidth="1"/>
    <col min="2" max="2" width="1.7109375" style="314" customWidth="1"/>
    <col min="3" max="3" width="6.7109375" style="314" customWidth="1"/>
    <col min="4" max="4" width="1.7109375" style="314" customWidth="1"/>
    <col min="5" max="5" width="6.7109375" style="314" customWidth="1"/>
    <col min="6" max="6" width="1.7109375" style="314" customWidth="1"/>
    <col min="7" max="7" width="6.7109375" style="314" customWidth="1"/>
    <col min="8" max="8" width="1.7109375" style="314" customWidth="1"/>
    <col min="9" max="9" width="6.7109375" style="314" customWidth="1"/>
    <col min="10" max="10" width="1.7109375" style="314" customWidth="1"/>
    <col min="11" max="11" width="6.7109375" style="314" customWidth="1"/>
    <col min="12" max="12" width="1.7109375" style="314" customWidth="1"/>
    <col min="13" max="13" width="6.7109375" style="314" customWidth="1"/>
    <col min="14" max="16384" width="9.28515625" style="314"/>
  </cols>
  <sheetData>
    <row r="1" spans="1:13" ht="11.25" customHeight="1">
      <c r="A1" s="1143" t="s">
        <v>407</v>
      </c>
      <c r="B1" s="1143"/>
      <c r="C1" s="1143"/>
      <c r="D1" s="1143"/>
      <c r="E1" s="1143"/>
      <c r="F1" s="1143"/>
      <c r="G1" s="1143"/>
      <c r="H1" s="1143"/>
      <c r="I1" s="1143"/>
      <c r="J1" s="1143"/>
      <c r="K1" s="1143"/>
      <c r="L1" s="1143"/>
      <c r="M1" s="1143"/>
    </row>
    <row r="2" spans="1:13" ht="11.25" customHeight="1">
      <c r="A2" s="1143" t="s">
        <v>598</v>
      </c>
      <c r="B2" s="1143"/>
      <c r="C2" s="1143"/>
      <c r="D2" s="1143"/>
      <c r="E2" s="1143"/>
      <c r="F2" s="1143"/>
      <c r="G2" s="1143"/>
      <c r="H2" s="1143"/>
      <c r="I2" s="1143"/>
      <c r="J2" s="1143"/>
      <c r="K2" s="1143"/>
      <c r="L2" s="1143"/>
      <c r="M2" s="1143"/>
    </row>
    <row r="3" spans="1:13" ht="11.25" customHeight="1">
      <c r="A3" s="1143"/>
      <c r="B3" s="1144"/>
      <c r="C3" s="1144"/>
      <c r="D3" s="1144"/>
      <c r="E3" s="1144"/>
      <c r="F3" s="1144"/>
      <c r="G3" s="1144"/>
      <c r="H3" s="1144"/>
      <c r="I3" s="1144"/>
      <c r="J3" s="1144"/>
      <c r="K3" s="1144"/>
      <c r="L3" s="1144"/>
      <c r="M3" s="1144"/>
    </row>
    <row r="4" spans="1:13" ht="11.25" customHeight="1">
      <c r="A4" s="1143" t="s">
        <v>316</v>
      </c>
      <c r="B4" s="1143"/>
      <c r="C4" s="1143"/>
      <c r="D4" s="1143"/>
      <c r="E4" s="1143"/>
      <c r="F4" s="1143"/>
      <c r="G4" s="1143"/>
      <c r="H4" s="1143"/>
      <c r="I4" s="1143"/>
      <c r="J4" s="1143"/>
      <c r="K4" s="1143"/>
      <c r="L4" s="1143"/>
      <c r="M4" s="1143"/>
    </row>
    <row r="5" spans="1:13" ht="11.25" customHeight="1">
      <c r="A5" s="1145"/>
      <c r="B5" s="1146"/>
      <c r="C5" s="1146"/>
      <c r="D5" s="1146"/>
      <c r="E5" s="1146"/>
      <c r="F5" s="1146"/>
      <c r="G5" s="1146"/>
      <c r="H5" s="1146"/>
      <c r="I5" s="1146"/>
      <c r="J5" s="1146"/>
      <c r="K5" s="1146"/>
      <c r="L5" s="1146"/>
      <c r="M5" s="1146"/>
    </row>
    <row r="6" spans="1:13" ht="11.25" customHeight="1">
      <c r="A6" s="315"/>
      <c r="B6" s="315"/>
      <c r="C6" s="1142" t="s">
        <v>561</v>
      </c>
      <c r="D6" s="1142"/>
      <c r="E6" s="1142"/>
      <c r="F6" s="1142"/>
      <c r="G6" s="1142"/>
      <c r="H6" s="747"/>
      <c r="I6" s="1142" t="s">
        <v>662</v>
      </c>
      <c r="J6" s="1142"/>
      <c r="K6" s="1142"/>
      <c r="L6" s="1142"/>
      <c r="M6" s="1142"/>
    </row>
    <row r="7" spans="1:13" ht="11.25" customHeight="1">
      <c r="A7" s="526"/>
      <c r="B7" s="526"/>
      <c r="C7" s="748"/>
      <c r="D7" s="748"/>
      <c r="E7" s="1130" t="s">
        <v>349</v>
      </c>
      <c r="F7" s="1130"/>
      <c r="G7" s="1130"/>
      <c r="H7" s="572"/>
      <c r="I7" s="748"/>
      <c r="J7" s="748"/>
      <c r="K7" s="1130" t="s">
        <v>349</v>
      </c>
      <c r="L7" s="1130"/>
      <c r="M7" s="1130"/>
    </row>
    <row r="8" spans="1:13" ht="11.25" customHeight="1">
      <c r="A8" s="300" t="s">
        <v>593</v>
      </c>
      <c r="B8" s="527"/>
      <c r="C8" s="300" t="s">
        <v>66</v>
      </c>
      <c r="D8" s="300"/>
      <c r="E8" s="300" t="s">
        <v>350</v>
      </c>
      <c r="F8" s="300"/>
      <c r="G8" s="300" t="s">
        <v>408</v>
      </c>
      <c r="H8" s="300"/>
      <c r="I8" s="300" t="s">
        <v>66</v>
      </c>
      <c r="J8" s="300"/>
      <c r="K8" s="300" t="s">
        <v>350</v>
      </c>
      <c r="L8" s="300"/>
      <c r="M8" s="300" t="s">
        <v>408</v>
      </c>
    </row>
    <row r="9" spans="1:13" ht="11.25" customHeight="1">
      <c r="A9" s="214" t="s">
        <v>406</v>
      </c>
      <c r="B9" s="53"/>
      <c r="C9" s="74">
        <v>293</v>
      </c>
      <c r="D9" s="143"/>
      <c r="E9" s="74">
        <v>37547</v>
      </c>
      <c r="F9" s="143"/>
      <c r="G9" s="74">
        <v>38558</v>
      </c>
      <c r="H9" s="74"/>
      <c r="I9" s="74">
        <v>305</v>
      </c>
      <c r="J9" s="143"/>
      <c r="K9" s="74">
        <v>39924</v>
      </c>
      <c r="L9" s="143"/>
      <c r="M9" s="74">
        <v>40784</v>
      </c>
    </row>
    <row r="10" spans="1:13" ht="11.25" customHeight="1">
      <c r="A10" s="204" t="s">
        <v>353</v>
      </c>
      <c r="B10" s="53"/>
      <c r="C10" s="74">
        <v>36</v>
      </c>
      <c r="D10" s="143"/>
      <c r="E10" s="74">
        <v>3912</v>
      </c>
      <c r="F10" s="143"/>
      <c r="G10" s="74">
        <v>5230</v>
      </c>
      <c r="H10" s="74"/>
      <c r="I10" s="74">
        <v>27</v>
      </c>
      <c r="J10" s="143"/>
      <c r="K10" s="74">
        <v>2196</v>
      </c>
      <c r="L10" s="143"/>
      <c r="M10" s="74">
        <v>2808</v>
      </c>
    </row>
    <row r="11" spans="1:13" ht="11.25" customHeight="1">
      <c r="A11" s="204" t="s">
        <v>354</v>
      </c>
      <c r="B11" s="53"/>
      <c r="C11" s="74">
        <v>190</v>
      </c>
      <c r="D11" s="143"/>
      <c r="E11" s="74">
        <v>22453</v>
      </c>
      <c r="F11" s="143"/>
      <c r="G11" s="74">
        <v>30730</v>
      </c>
      <c r="H11" s="803"/>
      <c r="I11" s="74">
        <v>209</v>
      </c>
      <c r="J11" s="143"/>
      <c r="K11" s="74">
        <v>22947</v>
      </c>
      <c r="L11" s="143"/>
      <c r="M11" s="74">
        <v>29383</v>
      </c>
    </row>
    <row r="12" spans="1:13" ht="11.25" customHeight="1">
      <c r="A12" s="204" t="s">
        <v>355</v>
      </c>
      <c r="B12" s="53"/>
      <c r="C12" s="74">
        <v>182</v>
      </c>
      <c r="D12" s="143"/>
      <c r="E12" s="74">
        <v>19546</v>
      </c>
      <c r="F12" s="143"/>
      <c r="G12" s="74">
        <v>26332</v>
      </c>
      <c r="H12" s="74"/>
      <c r="I12" s="74">
        <v>130</v>
      </c>
      <c r="J12" s="143"/>
      <c r="K12" s="74">
        <v>13641</v>
      </c>
      <c r="L12" s="143"/>
      <c r="M12" s="74">
        <v>18435</v>
      </c>
    </row>
    <row r="13" spans="1:13" ht="11.25" customHeight="1">
      <c r="A13" s="685" t="s">
        <v>369</v>
      </c>
      <c r="C13" s="865" t="s">
        <v>27</v>
      </c>
      <c r="D13" s="143"/>
      <c r="E13" s="865" t="s">
        <v>27</v>
      </c>
      <c r="F13" s="143"/>
      <c r="G13" s="865" t="s">
        <v>27</v>
      </c>
      <c r="H13" s="143"/>
      <c r="I13" s="819">
        <v>124</v>
      </c>
      <c r="J13" s="143"/>
      <c r="K13" s="74">
        <v>7837</v>
      </c>
      <c r="L13" s="143"/>
      <c r="M13" s="74">
        <v>7912</v>
      </c>
    </row>
    <row r="14" spans="1:13" ht="11.25" customHeight="1">
      <c r="A14" s="302" t="s">
        <v>595</v>
      </c>
      <c r="B14" s="53"/>
      <c r="C14" s="74">
        <v>5</v>
      </c>
      <c r="D14" s="143"/>
      <c r="E14" s="74">
        <v>549</v>
      </c>
      <c r="F14" s="143"/>
      <c r="G14" s="74">
        <v>551</v>
      </c>
      <c r="H14" s="74"/>
      <c r="I14" s="865" t="s">
        <v>27</v>
      </c>
      <c r="J14" s="143"/>
      <c r="K14" s="865" t="s">
        <v>27</v>
      </c>
      <c r="L14" s="143"/>
      <c r="M14" s="865" t="s">
        <v>27</v>
      </c>
    </row>
    <row r="15" spans="1:13" ht="11.25" customHeight="1">
      <c r="A15" s="204" t="s">
        <v>362</v>
      </c>
      <c r="B15" s="53"/>
      <c r="C15" s="74">
        <v>277</v>
      </c>
      <c r="D15" s="143"/>
      <c r="E15" s="74">
        <v>29863</v>
      </c>
      <c r="F15" s="143"/>
      <c r="G15" s="74">
        <v>30785</v>
      </c>
      <c r="H15" s="74"/>
      <c r="I15" s="74">
        <v>211</v>
      </c>
      <c r="J15" s="143"/>
      <c r="K15" s="74">
        <v>31913</v>
      </c>
      <c r="L15" s="143"/>
      <c r="M15" s="74">
        <v>32889</v>
      </c>
    </row>
    <row r="16" spans="1:13" ht="11.25" customHeight="1">
      <c r="A16" s="204" t="s">
        <v>373</v>
      </c>
      <c r="C16" s="74">
        <v>95</v>
      </c>
      <c r="D16" s="143"/>
      <c r="E16" s="74">
        <v>9927</v>
      </c>
      <c r="F16" s="143"/>
      <c r="G16" s="74">
        <v>12481</v>
      </c>
      <c r="H16" s="800"/>
      <c r="I16" s="74">
        <v>100</v>
      </c>
      <c r="J16" s="143"/>
      <c r="K16" s="74">
        <v>10496</v>
      </c>
      <c r="L16" s="143"/>
      <c r="M16" s="74">
        <v>13381</v>
      </c>
    </row>
    <row r="17" spans="1:13" ht="11.25" customHeight="1">
      <c r="A17" s="204" t="s">
        <v>341</v>
      </c>
      <c r="B17" s="53"/>
      <c r="C17" s="74">
        <v>17</v>
      </c>
      <c r="D17" s="143"/>
      <c r="E17" s="74">
        <v>2012</v>
      </c>
      <c r="F17" s="143"/>
      <c r="G17" s="74">
        <v>2932</v>
      </c>
      <c r="H17" s="74"/>
      <c r="I17" s="74">
        <v>19</v>
      </c>
      <c r="J17" s="143"/>
      <c r="K17" s="74">
        <v>2652</v>
      </c>
      <c r="L17" s="143"/>
      <c r="M17" s="74">
        <v>3617</v>
      </c>
    </row>
    <row r="18" spans="1:13" ht="11.25" customHeight="1">
      <c r="A18" s="204" t="s">
        <v>476</v>
      </c>
      <c r="B18" s="53"/>
      <c r="C18" s="158">
        <v>173</v>
      </c>
      <c r="D18" s="59"/>
      <c r="E18" s="158">
        <v>15759</v>
      </c>
      <c r="F18" s="59"/>
      <c r="G18" s="158">
        <v>24759</v>
      </c>
      <c r="H18" s="158"/>
      <c r="I18" s="158">
        <v>264</v>
      </c>
      <c r="J18" s="59"/>
      <c r="K18" s="158">
        <v>26637</v>
      </c>
      <c r="L18" s="59"/>
      <c r="M18" s="158">
        <v>37164</v>
      </c>
    </row>
    <row r="19" spans="1:13" ht="11.25" customHeight="1">
      <c r="A19" s="303" t="s">
        <v>823</v>
      </c>
      <c r="B19" s="53"/>
      <c r="C19" s="957" t="s">
        <v>687</v>
      </c>
      <c r="D19" s="94"/>
      <c r="E19" s="91">
        <v>9</v>
      </c>
      <c r="F19" s="92"/>
      <c r="G19" s="91">
        <v>10</v>
      </c>
      <c r="H19" s="92"/>
      <c r="I19" s="941" t="s">
        <v>687</v>
      </c>
      <c r="J19" s="94"/>
      <c r="K19" s="91">
        <v>30</v>
      </c>
      <c r="L19" s="97"/>
      <c r="M19" s="91">
        <v>35</v>
      </c>
    </row>
    <row r="20" spans="1:13" ht="11.25" customHeight="1">
      <c r="A20" s="316" t="s">
        <v>478</v>
      </c>
      <c r="B20" s="77"/>
      <c r="C20" s="205">
        <v>1268</v>
      </c>
      <c r="D20" s="169"/>
      <c r="E20" s="205">
        <v>141576</v>
      </c>
      <c r="F20" s="169"/>
      <c r="G20" s="205">
        <v>172367</v>
      </c>
      <c r="H20" s="212"/>
      <c r="I20" s="205">
        <v>1389</v>
      </c>
      <c r="J20" s="169"/>
      <c r="K20" s="205">
        <v>158273</v>
      </c>
      <c r="L20" s="169"/>
      <c r="M20" s="205">
        <v>186409</v>
      </c>
    </row>
    <row r="21" spans="1:13" ht="11.25" customHeight="1">
      <c r="A21" s="317" t="s">
        <v>346</v>
      </c>
      <c r="B21" s="53"/>
      <c r="C21" s="791"/>
      <c r="D21" s="168"/>
      <c r="E21" s="791"/>
      <c r="F21" s="168"/>
      <c r="G21" s="791"/>
      <c r="H21" s="299"/>
      <c r="I21" s="791"/>
      <c r="J21" s="168"/>
      <c r="K21" s="791"/>
      <c r="L21" s="168"/>
      <c r="M21" s="791"/>
    </row>
    <row r="22" spans="1:13" ht="11.25" customHeight="1">
      <c r="A22" s="197" t="s">
        <v>362</v>
      </c>
      <c r="B22" s="53"/>
      <c r="C22" s="158">
        <v>10</v>
      </c>
      <c r="D22" s="59"/>
      <c r="E22" s="158">
        <v>1215</v>
      </c>
      <c r="F22" s="59"/>
      <c r="G22" s="158">
        <v>1571</v>
      </c>
      <c r="H22" s="158"/>
      <c r="I22" s="158">
        <v>12</v>
      </c>
      <c r="J22" s="59"/>
      <c r="K22" s="158">
        <v>1410</v>
      </c>
      <c r="L22" s="59"/>
      <c r="M22" s="158">
        <v>1830</v>
      </c>
    </row>
    <row r="23" spans="1:13" ht="11.25" customHeight="1">
      <c r="A23" s="197" t="s">
        <v>363</v>
      </c>
      <c r="B23" s="53"/>
      <c r="C23" s="957" t="s">
        <v>687</v>
      </c>
      <c r="D23" s="97"/>
      <c r="E23" s="91">
        <v>62</v>
      </c>
      <c r="F23" s="97"/>
      <c r="G23" s="91">
        <v>86</v>
      </c>
      <c r="H23" s="168"/>
      <c r="I23" s="819" t="s">
        <v>201</v>
      </c>
      <c r="J23" s="97"/>
      <c r="K23" s="91">
        <v>1386</v>
      </c>
      <c r="L23" s="97"/>
      <c r="M23" s="91">
        <v>1814</v>
      </c>
    </row>
    <row r="24" spans="1:13" ht="11.25" customHeight="1">
      <c r="A24" s="197" t="s">
        <v>826</v>
      </c>
      <c r="C24" s="865" t="s">
        <v>27</v>
      </c>
      <c r="D24" s="143"/>
      <c r="E24" s="865" t="s">
        <v>27</v>
      </c>
      <c r="F24" s="143"/>
      <c r="G24" s="865" t="s">
        <v>27</v>
      </c>
      <c r="H24" s="99"/>
      <c r="I24" s="941" t="s">
        <v>687</v>
      </c>
      <c r="J24" s="221"/>
      <c r="K24" s="207">
        <v>56</v>
      </c>
      <c r="L24" s="208"/>
      <c r="M24" s="207">
        <v>75</v>
      </c>
    </row>
    <row r="25" spans="1:13" ht="11.25" customHeight="1">
      <c r="A25" s="318" t="s">
        <v>478</v>
      </c>
      <c r="B25" s="53"/>
      <c r="C25" s="205">
        <v>10</v>
      </c>
      <c r="D25" s="169"/>
      <c r="E25" s="205">
        <v>1277</v>
      </c>
      <c r="F25" s="169"/>
      <c r="G25" s="205">
        <v>1657</v>
      </c>
      <c r="H25" s="205"/>
      <c r="I25" s="205">
        <v>22</v>
      </c>
      <c r="J25" s="169"/>
      <c r="K25" s="205">
        <v>2852</v>
      </c>
      <c r="L25" s="169"/>
      <c r="M25" s="205">
        <v>3719</v>
      </c>
    </row>
    <row r="26" spans="1:13" ht="11.25" customHeight="1">
      <c r="A26" s="316" t="s">
        <v>153</v>
      </c>
      <c r="B26" s="215"/>
      <c r="C26" s="207">
        <v>1278</v>
      </c>
      <c r="D26" s="208"/>
      <c r="E26" s="207">
        <v>142853</v>
      </c>
      <c r="F26" s="208"/>
      <c r="G26" s="207">
        <v>174024</v>
      </c>
      <c r="H26" s="220"/>
      <c r="I26" s="207">
        <v>1411</v>
      </c>
      <c r="J26" s="208"/>
      <c r="K26" s="207">
        <v>161126</v>
      </c>
      <c r="L26" s="208"/>
      <c r="M26" s="207">
        <v>190127</v>
      </c>
    </row>
    <row r="27" spans="1:13" s="500" customFormat="1" ht="11.25" customHeight="1">
      <c r="A27" s="1147" t="s">
        <v>61</v>
      </c>
      <c r="B27" s="1001"/>
      <c r="C27" s="1001"/>
      <c r="D27" s="1001"/>
      <c r="E27" s="1001"/>
      <c r="F27" s="1001"/>
      <c r="G27" s="1001"/>
      <c r="H27" s="1001"/>
      <c r="I27" s="1001"/>
      <c r="J27" s="1001"/>
      <c r="K27" s="1001"/>
      <c r="L27" s="1001"/>
      <c r="M27" s="1001"/>
    </row>
    <row r="28" spans="1:13" s="500" customFormat="1" ht="22.5" customHeight="1">
      <c r="A28" s="1139" t="s">
        <v>802</v>
      </c>
      <c r="B28" s="988"/>
      <c r="C28" s="988"/>
      <c r="D28" s="988"/>
      <c r="E28" s="988"/>
      <c r="F28" s="988"/>
      <c r="G28" s="988"/>
      <c r="H28" s="988"/>
      <c r="I28" s="988"/>
      <c r="J28" s="988"/>
      <c r="K28" s="988"/>
      <c r="L28" s="988"/>
      <c r="M28" s="988"/>
    </row>
    <row r="29" spans="1:13" s="500" customFormat="1" ht="22.5" customHeight="1">
      <c r="A29" s="1139" t="s">
        <v>594</v>
      </c>
      <c r="B29" s="988"/>
      <c r="C29" s="988"/>
      <c r="D29" s="988"/>
      <c r="E29" s="988"/>
      <c r="F29" s="988"/>
      <c r="G29" s="988"/>
      <c r="H29" s="988"/>
      <c r="I29" s="988"/>
      <c r="J29" s="988"/>
      <c r="K29" s="988"/>
      <c r="L29" s="988"/>
      <c r="M29" s="988"/>
    </row>
    <row r="30" spans="1:13" s="500" customFormat="1" ht="22.5" customHeight="1">
      <c r="A30" s="1139" t="s">
        <v>587</v>
      </c>
      <c r="B30" s="988"/>
      <c r="C30" s="988"/>
      <c r="D30" s="988"/>
      <c r="E30" s="988"/>
      <c r="F30" s="988"/>
      <c r="G30" s="988"/>
      <c r="H30" s="988"/>
      <c r="I30" s="988"/>
      <c r="J30" s="988"/>
      <c r="K30" s="988"/>
      <c r="L30" s="988"/>
      <c r="M30" s="988"/>
    </row>
    <row r="31" spans="1:13" s="500" customFormat="1" ht="33.75" customHeight="1">
      <c r="A31" s="1139" t="s">
        <v>781</v>
      </c>
      <c r="B31" s="988"/>
      <c r="C31" s="988"/>
      <c r="D31" s="988"/>
      <c r="E31" s="988"/>
      <c r="F31" s="988"/>
      <c r="G31" s="988"/>
      <c r="H31" s="988"/>
      <c r="I31" s="988"/>
      <c r="J31" s="988"/>
      <c r="K31" s="988"/>
      <c r="L31" s="988"/>
      <c r="M31" s="988"/>
    </row>
    <row r="32" spans="1:13" s="500" customFormat="1" ht="11.25" customHeight="1">
      <c r="A32" s="1149" t="s">
        <v>596</v>
      </c>
      <c r="B32" s="986"/>
      <c r="C32" s="986"/>
      <c r="D32" s="986"/>
      <c r="E32" s="986"/>
      <c r="F32" s="986"/>
      <c r="G32" s="986"/>
      <c r="H32" s="986"/>
      <c r="I32" s="986"/>
      <c r="J32" s="986"/>
      <c r="K32" s="986"/>
      <c r="L32" s="986"/>
      <c r="M32" s="986"/>
    </row>
    <row r="33" spans="1:13" s="500" customFormat="1" ht="11.25" customHeight="1">
      <c r="A33" s="1148" t="s">
        <v>697</v>
      </c>
      <c r="B33" s="986"/>
      <c r="C33" s="986"/>
      <c r="D33" s="986"/>
      <c r="E33" s="986"/>
      <c r="F33" s="986"/>
      <c r="G33" s="986"/>
      <c r="H33" s="986"/>
      <c r="I33" s="986"/>
      <c r="J33" s="986"/>
      <c r="K33" s="986"/>
      <c r="L33" s="986"/>
      <c r="M33" s="986"/>
    </row>
    <row r="34" spans="1:13" s="500" customFormat="1" ht="11.25" customHeight="1">
      <c r="A34" s="1127" t="s">
        <v>479</v>
      </c>
      <c r="B34" s="986"/>
      <c r="C34" s="986"/>
      <c r="D34" s="986"/>
      <c r="E34" s="986"/>
      <c r="F34" s="986"/>
      <c r="G34" s="986"/>
      <c r="H34" s="986"/>
      <c r="I34" s="986"/>
      <c r="J34" s="986"/>
      <c r="K34" s="986"/>
      <c r="L34" s="986"/>
      <c r="M34" s="986"/>
    </row>
    <row r="35" spans="1:13" s="500" customFormat="1" ht="11.25" customHeight="1">
      <c r="A35" s="999"/>
      <c r="B35" s="999"/>
      <c r="C35" s="999"/>
      <c r="D35" s="999"/>
      <c r="E35" s="999"/>
      <c r="F35" s="999"/>
      <c r="G35" s="999"/>
      <c r="H35" s="999"/>
      <c r="I35" s="999"/>
      <c r="J35" s="999"/>
      <c r="K35" s="999"/>
      <c r="L35" s="999"/>
      <c r="M35" s="999"/>
    </row>
    <row r="36" spans="1:13" s="500" customFormat="1" ht="11.25" customHeight="1">
      <c r="A36" s="1127" t="s">
        <v>347</v>
      </c>
      <c r="B36" s="986"/>
      <c r="C36" s="986"/>
      <c r="D36" s="986"/>
      <c r="E36" s="986"/>
      <c r="F36" s="986"/>
      <c r="G36" s="986"/>
      <c r="H36" s="986"/>
      <c r="I36" s="986"/>
      <c r="J36" s="986"/>
      <c r="K36" s="986"/>
      <c r="L36" s="986"/>
      <c r="M36" s="986"/>
    </row>
  </sheetData>
  <mergeCells count="19">
    <mergeCell ref="A36:M36"/>
    <mergeCell ref="E7:G7"/>
    <mergeCell ref="K7:M7"/>
    <mergeCell ref="A27:M27"/>
    <mergeCell ref="A28:M28"/>
    <mergeCell ref="A29:M29"/>
    <mergeCell ref="A30:M30"/>
    <mergeCell ref="A31:M31"/>
    <mergeCell ref="A33:M33"/>
    <mergeCell ref="A32:M32"/>
    <mergeCell ref="A34:M34"/>
    <mergeCell ref="A35:M35"/>
    <mergeCell ref="C6:G6"/>
    <mergeCell ref="I6:M6"/>
    <mergeCell ref="A1:M1"/>
    <mergeCell ref="A2:M2"/>
    <mergeCell ref="A3:M3"/>
    <mergeCell ref="A4:M4"/>
    <mergeCell ref="A5:M5"/>
  </mergeCells>
  <pageMargins left="0.5" right="0.5" top="0.75" bottom="0.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299C-6F70-46A8-A3CE-9A1103747617}">
  <dimension ref="A1:Q36"/>
  <sheetViews>
    <sheetView zoomScaleNormal="100" workbookViewId="0">
      <selection sqref="A1:M1"/>
    </sheetView>
  </sheetViews>
  <sheetFormatPr defaultColWidth="8.7109375" defaultRowHeight="11.25" customHeight="1"/>
  <cols>
    <col min="1" max="1" width="26.28515625" style="80" bestFit="1" customWidth="1"/>
    <col min="2" max="2" width="1.7109375" style="80" customWidth="1"/>
    <col min="3" max="3" width="6" style="80" bestFit="1" customWidth="1"/>
    <col min="4" max="4" width="1.7109375" style="80" customWidth="1"/>
    <col min="5" max="5" width="6.5703125" style="80" bestFit="1" customWidth="1"/>
    <col min="6" max="6" width="1.7109375" style="80" customWidth="1"/>
    <col min="7" max="7" width="7" style="80" customWidth="1"/>
    <col min="8" max="8" width="1.7109375" style="80" customWidth="1"/>
    <col min="9" max="9" width="6" style="80" bestFit="1" customWidth="1"/>
    <col min="10" max="10" width="1.7109375" style="80" customWidth="1"/>
    <col min="11" max="11" width="6.5703125" style="80" bestFit="1" customWidth="1"/>
    <col min="12" max="12" width="1.7109375" style="80" customWidth="1"/>
    <col min="13" max="13" width="7.140625" style="80" customWidth="1"/>
    <col min="14" max="14" width="3" style="80" customWidth="1"/>
    <col min="15" max="16" width="8.7109375" style="80"/>
    <col min="17" max="17" width="8.7109375" style="319"/>
    <col min="18" max="16384" width="8.7109375" style="80"/>
  </cols>
  <sheetData>
    <row r="1" spans="1:17" ht="11.25" customHeight="1">
      <c r="A1" s="1156" t="s">
        <v>410</v>
      </c>
      <c r="B1" s="990"/>
      <c r="C1" s="990"/>
      <c r="D1" s="990"/>
      <c r="E1" s="990"/>
      <c r="F1" s="990"/>
      <c r="G1" s="990"/>
      <c r="H1" s="990"/>
      <c r="I1" s="990"/>
      <c r="J1" s="990"/>
      <c r="K1" s="990"/>
      <c r="L1" s="990"/>
      <c r="M1" s="990"/>
      <c r="N1" s="493"/>
    </row>
    <row r="2" spans="1:17" ht="11.25" customHeight="1">
      <c r="A2" s="1156" t="s">
        <v>411</v>
      </c>
      <c r="B2" s="990"/>
      <c r="C2" s="990"/>
      <c r="D2" s="990"/>
      <c r="E2" s="990"/>
      <c r="F2" s="990"/>
      <c r="G2" s="990"/>
      <c r="H2" s="990"/>
      <c r="I2" s="990"/>
      <c r="J2" s="990"/>
      <c r="K2" s="990"/>
      <c r="L2" s="990"/>
      <c r="M2" s="990"/>
      <c r="N2" s="492"/>
    </row>
    <row r="3" spans="1:17" ht="11.25" customHeight="1">
      <c r="A3" s="1156"/>
      <c r="B3" s="990"/>
      <c r="C3" s="990"/>
      <c r="D3" s="990"/>
      <c r="E3" s="990"/>
      <c r="F3" s="990"/>
      <c r="G3" s="990"/>
      <c r="H3" s="990"/>
      <c r="I3" s="990"/>
      <c r="J3" s="990"/>
      <c r="K3" s="990"/>
      <c r="L3" s="990"/>
      <c r="M3" s="990"/>
      <c r="N3" s="492"/>
    </row>
    <row r="4" spans="1:17" ht="11.25" customHeight="1">
      <c r="A4" s="1156" t="s">
        <v>316</v>
      </c>
      <c r="B4" s="990"/>
      <c r="C4" s="990"/>
      <c r="D4" s="990"/>
      <c r="E4" s="990"/>
      <c r="F4" s="990"/>
      <c r="G4" s="990"/>
      <c r="H4" s="990"/>
      <c r="I4" s="990"/>
      <c r="J4" s="990"/>
      <c r="K4" s="990"/>
      <c r="L4" s="990"/>
      <c r="M4" s="990"/>
      <c r="N4" s="494"/>
      <c r="Q4" s="65"/>
    </row>
    <row r="5" spans="1:17" ht="11.25" customHeight="1">
      <c r="A5" s="1156"/>
      <c r="B5" s="990"/>
      <c r="C5" s="990"/>
      <c r="D5" s="990"/>
      <c r="E5" s="990"/>
      <c r="F5" s="990"/>
      <c r="G5" s="990"/>
      <c r="H5" s="990"/>
      <c r="I5" s="990"/>
      <c r="J5" s="990"/>
      <c r="K5" s="990"/>
      <c r="L5" s="990"/>
      <c r="M5" s="990"/>
      <c r="N5" s="492"/>
      <c r="Q5" s="65"/>
    </row>
    <row r="6" spans="1:17" ht="11.25" customHeight="1">
      <c r="A6" s="750"/>
      <c r="B6" s="750"/>
      <c r="C6" s="1120" t="s">
        <v>561</v>
      </c>
      <c r="D6" s="1120"/>
      <c r="E6" s="1120"/>
      <c r="F6" s="1120"/>
      <c r="G6" s="1120"/>
      <c r="H6" s="574"/>
      <c r="I6" s="1120" t="s">
        <v>662</v>
      </c>
      <c r="J6" s="1120"/>
      <c r="K6" s="1120"/>
      <c r="L6" s="1120"/>
      <c r="M6" s="1120"/>
      <c r="N6" s="171"/>
      <c r="Q6" s="65"/>
    </row>
    <row r="7" spans="1:17" ht="11.25" customHeight="1">
      <c r="A7" s="751"/>
      <c r="B7" s="751"/>
      <c r="C7" s="566"/>
      <c r="D7" s="566"/>
      <c r="E7" s="1121" t="s">
        <v>349</v>
      </c>
      <c r="F7" s="1121"/>
      <c r="G7" s="1121"/>
      <c r="H7" s="699"/>
      <c r="I7" s="566"/>
      <c r="J7" s="566"/>
      <c r="K7" s="1121" t="s">
        <v>349</v>
      </c>
      <c r="L7" s="1121"/>
      <c r="M7" s="1121"/>
      <c r="N7" s="171"/>
      <c r="Q7" s="65"/>
    </row>
    <row r="8" spans="1:17" s="81" customFormat="1" ht="11.25" customHeight="1">
      <c r="A8" s="194" t="s">
        <v>593</v>
      </c>
      <c r="B8" s="194"/>
      <c r="C8" s="320" t="s">
        <v>66</v>
      </c>
      <c r="D8" s="320"/>
      <c r="E8" s="320" t="s">
        <v>350</v>
      </c>
      <c r="F8" s="320"/>
      <c r="G8" s="320" t="s">
        <v>351</v>
      </c>
      <c r="H8" s="573"/>
      <c r="I8" s="320" t="s">
        <v>66</v>
      </c>
      <c r="J8" s="320"/>
      <c r="K8" s="320" t="s">
        <v>350</v>
      </c>
      <c r="L8" s="320"/>
      <c r="M8" s="320" t="s">
        <v>351</v>
      </c>
      <c r="N8" s="171"/>
      <c r="Q8" s="65"/>
    </row>
    <row r="9" spans="1:17" ht="11.25" customHeight="1">
      <c r="A9" s="302" t="s">
        <v>352</v>
      </c>
      <c r="B9" s="82"/>
      <c r="C9" s="74">
        <v>673</v>
      </c>
      <c r="D9" s="499"/>
      <c r="E9" s="74">
        <v>52468</v>
      </c>
      <c r="F9" s="499"/>
      <c r="G9" s="74">
        <v>52791</v>
      </c>
      <c r="H9" s="499"/>
      <c r="I9" s="74">
        <v>679</v>
      </c>
      <c r="J9" s="143"/>
      <c r="K9" s="74">
        <v>52845</v>
      </c>
      <c r="L9" s="143"/>
      <c r="M9" s="74">
        <v>53161</v>
      </c>
      <c r="O9" s="171"/>
      <c r="Q9" s="65"/>
    </row>
    <row r="10" spans="1:17" ht="11.25" customHeight="1">
      <c r="A10" s="302" t="s">
        <v>353</v>
      </c>
      <c r="B10" s="82"/>
      <c r="C10" s="74">
        <v>5</v>
      </c>
      <c r="D10" s="499"/>
      <c r="E10" s="74">
        <v>701</v>
      </c>
      <c r="F10" s="499"/>
      <c r="G10" s="74">
        <v>803</v>
      </c>
      <c r="H10" s="499"/>
      <c r="I10" s="74">
        <v>6</v>
      </c>
      <c r="J10" s="143"/>
      <c r="K10" s="74">
        <v>1569</v>
      </c>
      <c r="L10" s="143"/>
      <c r="M10" s="74">
        <v>1673</v>
      </c>
      <c r="Q10" s="65"/>
    </row>
    <row r="11" spans="1:17" ht="11.25" customHeight="1">
      <c r="A11" s="302" t="s">
        <v>367</v>
      </c>
      <c r="B11" s="82"/>
      <c r="C11" s="955" t="s">
        <v>357</v>
      </c>
      <c r="D11" s="532"/>
      <c r="E11" s="530">
        <v>48</v>
      </c>
      <c r="F11" s="532"/>
      <c r="G11" s="530">
        <v>65</v>
      </c>
      <c r="H11" s="499"/>
      <c r="I11" s="866" t="s">
        <v>27</v>
      </c>
      <c r="J11" s="139"/>
      <c r="K11" s="866" t="s">
        <v>27</v>
      </c>
      <c r="L11" s="139"/>
      <c r="M11" s="866" t="s">
        <v>27</v>
      </c>
      <c r="Q11" s="65"/>
    </row>
    <row r="12" spans="1:17" ht="11.25" customHeight="1">
      <c r="A12" s="685" t="s">
        <v>368</v>
      </c>
      <c r="B12" s="82"/>
      <c r="C12" s="530">
        <v>72</v>
      </c>
      <c r="D12" s="532"/>
      <c r="E12" s="530">
        <v>24833</v>
      </c>
      <c r="F12" s="532"/>
      <c r="G12" s="530">
        <v>24877</v>
      </c>
      <c r="H12" s="499"/>
      <c r="I12" s="530">
        <v>116</v>
      </c>
      <c r="J12" s="139"/>
      <c r="K12" s="530">
        <v>39814</v>
      </c>
      <c r="L12" s="139"/>
      <c r="M12" s="530">
        <v>39910</v>
      </c>
      <c r="Q12" s="65"/>
    </row>
    <row r="13" spans="1:17" ht="11.25" customHeight="1">
      <c r="A13" s="302" t="s">
        <v>369</v>
      </c>
      <c r="B13" s="82"/>
      <c r="C13" s="74">
        <v>104</v>
      </c>
      <c r="D13" s="499"/>
      <c r="E13" s="74">
        <v>5686</v>
      </c>
      <c r="F13" s="499"/>
      <c r="G13" s="74">
        <v>5686</v>
      </c>
      <c r="H13" s="499"/>
      <c r="I13" s="866" t="s">
        <v>27</v>
      </c>
      <c r="J13" s="139"/>
      <c r="K13" s="866" t="s">
        <v>27</v>
      </c>
      <c r="L13" s="139"/>
      <c r="M13" s="866" t="s">
        <v>27</v>
      </c>
      <c r="Q13" s="65"/>
    </row>
    <row r="14" spans="1:17" ht="11.25" customHeight="1">
      <c r="A14" s="302" t="s">
        <v>375</v>
      </c>
      <c r="C14" s="74">
        <v>355</v>
      </c>
      <c r="D14" s="499"/>
      <c r="E14" s="74">
        <v>17053</v>
      </c>
      <c r="F14" s="499"/>
      <c r="G14" s="74">
        <v>18834</v>
      </c>
      <c r="H14" s="499"/>
      <c r="I14" s="74">
        <v>167</v>
      </c>
      <c r="J14" s="143"/>
      <c r="K14" s="74">
        <v>9437</v>
      </c>
      <c r="L14" s="143"/>
      <c r="M14" s="74">
        <v>11631</v>
      </c>
      <c r="N14" s="171"/>
      <c r="Q14" s="65"/>
    </row>
    <row r="15" spans="1:17" ht="11.25" customHeight="1">
      <c r="A15" s="304" t="s">
        <v>826</v>
      </c>
      <c r="C15" s="866" t="s">
        <v>27</v>
      </c>
      <c r="D15" s="499"/>
      <c r="E15" s="865" t="s">
        <v>27</v>
      </c>
      <c r="F15" s="499"/>
      <c r="G15" s="865" t="s">
        <v>27</v>
      </c>
      <c r="H15" s="499"/>
      <c r="I15" s="955" t="s">
        <v>357</v>
      </c>
      <c r="J15" s="143"/>
      <c r="K15" s="530">
        <v>21</v>
      </c>
      <c r="L15" s="143"/>
      <c r="M15" s="530">
        <v>23</v>
      </c>
      <c r="N15" s="171"/>
      <c r="Q15" s="65"/>
    </row>
    <row r="16" spans="1:17" ht="11.25" customHeight="1">
      <c r="A16" s="321" t="s">
        <v>701</v>
      </c>
      <c r="B16" s="170"/>
      <c r="C16" s="599">
        <v>1209</v>
      </c>
      <c r="D16" s="815"/>
      <c r="E16" s="599">
        <v>100789</v>
      </c>
      <c r="F16" s="815"/>
      <c r="G16" s="599">
        <v>103056</v>
      </c>
      <c r="H16" s="815"/>
      <c r="I16" s="599">
        <v>967</v>
      </c>
      <c r="J16" s="814"/>
      <c r="K16" s="599">
        <v>103685</v>
      </c>
      <c r="L16" s="814"/>
      <c r="M16" s="599">
        <v>106398</v>
      </c>
      <c r="O16" s="749"/>
      <c r="Q16" s="65"/>
    </row>
    <row r="17" spans="1:17" ht="11.25" customHeight="1">
      <c r="A17" s="306" t="s">
        <v>600</v>
      </c>
      <c r="B17" s="170"/>
      <c r="C17" s="76"/>
      <c r="D17" s="533"/>
      <c r="E17" s="76"/>
      <c r="F17" s="533"/>
      <c r="G17" s="76"/>
      <c r="H17" s="92"/>
      <c r="I17" s="76"/>
      <c r="J17" s="140"/>
      <c r="K17" s="76"/>
      <c r="L17" s="140"/>
      <c r="M17" s="76"/>
      <c r="N17" s="69"/>
      <c r="Q17" s="65"/>
    </row>
    <row r="18" spans="1:17" ht="11.25" customHeight="1">
      <c r="A18" s="307" t="s">
        <v>326</v>
      </c>
      <c r="C18" s="530">
        <v>7</v>
      </c>
      <c r="D18" s="532"/>
      <c r="E18" s="530">
        <v>475</v>
      </c>
      <c r="F18" s="532"/>
      <c r="G18" s="530">
        <v>475</v>
      </c>
      <c r="H18" s="499"/>
      <c r="I18" s="866" t="s">
        <v>27</v>
      </c>
      <c r="J18" s="139"/>
      <c r="K18" s="866" t="s">
        <v>27</v>
      </c>
      <c r="L18" s="139"/>
      <c r="M18" s="866" t="s">
        <v>27</v>
      </c>
      <c r="Q18" s="65"/>
    </row>
    <row r="19" spans="1:17" ht="11.25" customHeight="1">
      <c r="A19" s="307" t="s">
        <v>373</v>
      </c>
      <c r="C19" s="866" t="s">
        <v>27</v>
      </c>
      <c r="D19" s="139"/>
      <c r="E19" s="866" t="s">
        <v>27</v>
      </c>
      <c r="F19" s="139"/>
      <c r="G19" s="866" t="s">
        <v>27</v>
      </c>
      <c r="H19" s="499"/>
      <c r="I19" s="74">
        <v>44</v>
      </c>
      <c r="J19" s="143"/>
      <c r="K19" s="74">
        <v>2251</v>
      </c>
      <c r="L19" s="143"/>
      <c r="M19" s="74">
        <v>2251</v>
      </c>
      <c r="Q19" s="65"/>
    </row>
    <row r="20" spans="1:17" ht="11.25" customHeight="1">
      <c r="A20" s="324" t="s">
        <v>375</v>
      </c>
      <c r="B20" s="82"/>
      <c r="C20" s="867" t="s">
        <v>27</v>
      </c>
      <c r="D20" s="868"/>
      <c r="E20" s="867" t="s">
        <v>27</v>
      </c>
      <c r="F20" s="868"/>
      <c r="G20" s="867" t="s">
        <v>27</v>
      </c>
      <c r="H20" s="534"/>
      <c r="I20" s="530">
        <v>222</v>
      </c>
      <c r="J20" s="139"/>
      <c r="K20" s="530">
        <v>10880</v>
      </c>
      <c r="L20" s="139"/>
      <c r="M20" s="530">
        <v>10880</v>
      </c>
      <c r="Q20" s="65"/>
    </row>
    <row r="21" spans="1:17" ht="11.25" customHeight="1">
      <c r="A21" s="325" t="s">
        <v>699</v>
      </c>
      <c r="B21" s="170"/>
      <c r="C21" s="529">
        <v>7</v>
      </c>
      <c r="D21" s="535"/>
      <c r="E21" s="529">
        <v>475</v>
      </c>
      <c r="F21" s="535"/>
      <c r="G21" s="529">
        <v>475</v>
      </c>
      <c r="H21" s="212"/>
      <c r="I21" s="531">
        <v>266</v>
      </c>
      <c r="J21" s="203"/>
      <c r="K21" s="531">
        <v>13131</v>
      </c>
      <c r="L21" s="203"/>
      <c r="M21" s="531">
        <v>13131</v>
      </c>
      <c r="Q21" s="65"/>
    </row>
    <row r="22" spans="1:17" ht="11.25" customHeight="1">
      <c r="A22" s="322" t="s">
        <v>700</v>
      </c>
      <c r="B22" s="323"/>
      <c r="C22" s="528">
        <v>1217</v>
      </c>
      <c r="D22" s="220"/>
      <c r="E22" s="528">
        <v>101264</v>
      </c>
      <c r="F22" s="220"/>
      <c r="G22" s="528">
        <v>103531</v>
      </c>
      <c r="H22" s="220"/>
      <c r="I22" s="528">
        <v>1233</v>
      </c>
      <c r="J22" s="265"/>
      <c r="K22" s="528">
        <v>116816</v>
      </c>
      <c r="L22" s="265"/>
      <c r="M22" s="528">
        <v>119529</v>
      </c>
      <c r="Q22" s="65"/>
    </row>
    <row r="23" spans="1:17" ht="11.25" customHeight="1">
      <c r="A23" s="1150" t="s">
        <v>61</v>
      </c>
      <c r="B23" s="1151"/>
      <c r="C23" s="1151"/>
      <c r="D23" s="1151"/>
      <c r="E23" s="1151"/>
      <c r="F23" s="1151"/>
      <c r="G23" s="1151"/>
      <c r="H23" s="1151"/>
      <c r="I23" s="1151"/>
      <c r="J23" s="1151"/>
      <c r="K23" s="1151"/>
      <c r="L23" s="1151"/>
      <c r="M23" s="1151"/>
      <c r="Q23" s="65"/>
    </row>
    <row r="24" spans="1:17" ht="22.5" customHeight="1">
      <c r="A24" s="1154" t="s">
        <v>803</v>
      </c>
      <c r="B24" s="988"/>
      <c r="C24" s="988"/>
      <c r="D24" s="988"/>
      <c r="E24" s="988"/>
      <c r="F24" s="988"/>
      <c r="G24" s="988"/>
      <c r="H24" s="988"/>
      <c r="I24" s="988"/>
      <c r="J24" s="988"/>
      <c r="K24" s="988"/>
      <c r="L24" s="988"/>
      <c r="M24" s="988"/>
      <c r="N24" s="491"/>
      <c r="Q24" s="65"/>
    </row>
    <row r="25" spans="1:17" ht="22.5" customHeight="1">
      <c r="A25" s="1155" t="s">
        <v>599</v>
      </c>
      <c r="B25" s="988"/>
      <c r="C25" s="988"/>
      <c r="D25" s="988"/>
      <c r="E25" s="988"/>
      <c r="F25" s="988"/>
      <c r="G25" s="988"/>
      <c r="H25" s="988"/>
      <c r="I25" s="988"/>
      <c r="J25" s="988"/>
      <c r="K25" s="988"/>
      <c r="L25" s="988"/>
      <c r="M25" s="988"/>
      <c r="N25" s="491"/>
      <c r="Q25" s="85"/>
    </row>
    <row r="26" spans="1:17" ht="22.5" customHeight="1">
      <c r="A26" s="1155" t="s">
        <v>587</v>
      </c>
      <c r="B26" s="988"/>
      <c r="C26" s="988"/>
      <c r="D26" s="988"/>
      <c r="E26" s="988"/>
      <c r="F26" s="988"/>
      <c r="G26" s="988"/>
      <c r="H26" s="988"/>
      <c r="I26" s="988"/>
      <c r="J26" s="988"/>
      <c r="K26" s="988"/>
      <c r="L26" s="988"/>
      <c r="M26" s="988"/>
      <c r="N26" s="491"/>
    </row>
    <row r="27" spans="1:17" ht="11.25" customHeight="1">
      <c r="A27" s="1153" t="s">
        <v>412</v>
      </c>
      <c r="B27" s="986"/>
      <c r="C27" s="986"/>
      <c r="D27" s="986"/>
      <c r="E27" s="986"/>
      <c r="F27" s="986"/>
      <c r="G27" s="986"/>
      <c r="H27" s="986"/>
      <c r="I27" s="986"/>
      <c r="J27" s="986"/>
      <c r="K27" s="986"/>
      <c r="L27" s="986"/>
      <c r="M27" s="986"/>
      <c r="N27" s="490"/>
    </row>
    <row r="28" spans="1:17" ht="11.25" customHeight="1">
      <c r="A28" s="1153" t="s">
        <v>409</v>
      </c>
      <c r="B28" s="986"/>
      <c r="C28" s="986"/>
      <c r="D28" s="986"/>
      <c r="E28" s="986"/>
      <c r="F28" s="986"/>
      <c r="G28" s="986"/>
      <c r="H28" s="986"/>
      <c r="I28" s="986"/>
      <c r="J28" s="986"/>
      <c r="K28" s="986"/>
      <c r="L28" s="986"/>
      <c r="M28" s="986"/>
      <c r="N28" s="490"/>
    </row>
    <row r="29" spans="1:17" ht="11.25" customHeight="1">
      <c r="A29" s="1152" t="s">
        <v>698</v>
      </c>
      <c r="B29" s="986"/>
      <c r="C29" s="986"/>
      <c r="D29" s="986"/>
      <c r="E29" s="986"/>
      <c r="F29" s="986"/>
      <c r="G29" s="986"/>
      <c r="H29" s="986"/>
      <c r="I29" s="986"/>
      <c r="J29" s="986"/>
      <c r="K29" s="986"/>
      <c r="L29" s="986"/>
      <c r="M29" s="986"/>
      <c r="N29" s="490"/>
    </row>
    <row r="30" spans="1:17" ht="11.25" customHeight="1">
      <c r="A30" s="1153"/>
      <c r="B30" s="986"/>
      <c r="C30" s="986"/>
      <c r="D30" s="986"/>
      <c r="E30" s="986"/>
      <c r="F30" s="986"/>
      <c r="G30" s="986"/>
      <c r="H30" s="986"/>
      <c r="I30" s="986"/>
      <c r="J30" s="986"/>
      <c r="K30" s="986"/>
      <c r="L30" s="986"/>
      <c r="M30" s="986"/>
      <c r="N30" s="490"/>
    </row>
    <row r="31" spans="1:17" ht="11.25" customHeight="1">
      <c r="A31" s="1152" t="s">
        <v>347</v>
      </c>
      <c r="B31" s="986"/>
      <c r="C31" s="986"/>
      <c r="D31" s="986"/>
      <c r="E31" s="986"/>
      <c r="F31" s="986"/>
      <c r="G31" s="986"/>
      <c r="H31" s="986"/>
      <c r="I31" s="986"/>
      <c r="J31" s="986"/>
      <c r="K31" s="986"/>
      <c r="L31" s="986"/>
      <c r="M31" s="986"/>
      <c r="N31" s="490"/>
    </row>
    <row r="32" spans="1:17" ht="11.25" customHeight="1">
      <c r="J32" s="84"/>
      <c r="K32" s="84"/>
      <c r="L32" s="83"/>
      <c r="M32" s="83"/>
    </row>
    <row r="33" spans="1:13" ht="11.25" customHeight="1">
      <c r="L33" s="84"/>
      <c r="M33" s="84"/>
    </row>
    <row r="34" spans="1:13" ht="11.25" customHeight="1">
      <c r="A34" s="65"/>
    </row>
    <row r="35" spans="1:13" ht="11.25" customHeight="1">
      <c r="A35" s="79"/>
    </row>
    <row r="36" spans="1:13" ht="11.25" customHeight="1">
      <c r="A36" s="79"/>
    </row>
  </sheetData>
  <mergeCells count="18">
    <mergeCell ref="A1:M1"/>
    <mergeCell ref="A2:M2"/>
    <mergeCell ref="A3:M3"/>
    <mergeCell ref="A4:M4"/>
    <mergeCell ref="A5:M5"/>
    <mergeCell ref="A29:M29"/>
    <mergeCell ref="A30:M30"/>
    <mergeCell ref="A31:M31"/>
    <mergeCell ref="A24:M24"/>
    <mergeCell ref="A25:M25"/>
    <mergeCell ref="A26:M26"/>
    <mergeCell ref="A28:M28"/>
    <mergeCell ref="A27:M27"/>
    <mergeCell ref="C6:G6"/>
    <mergeCell ref="I6:M6"/>
    <mergeCell ref="E7:G7"/>
    <mergeCell ref="K7:M7"/>
    <mergeCell ref="A23:M23"/>
  </mergeCells>
  <pageMargins left="0.5" right="0.5" top="0.75" bottom="0.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CB982-6069-4D48-9A72-FCBCC17175CD}">
  <dimension ref="A1:N188"/>
  <sheetViews>
    <sheetView zoomScaleNormal="100" workbookViewId="0">
      <selection activeCell="N173" sqref="N173"/>
    </sheetView>
  </sheetViews>
  <sheetFormatPr defaultColWidth="9.85546875" defaultRowHeight="11.25"/>
  <cols>
    <col min="1" max="1" width="22.42578125" style="970" customWidth="1"/>
    <col min="2" max="2" width="1.7109375" style="966" customWidth="1"/>
    <col min="3" max="3" width="8.28515625" style="963" customWidth="1"/>
    <col min="4" max="4" width="1.7109375" style="984" customWidth="1"/>
    <col min="5" max="5" width="8.28515625" style="963" customWidth="1"/>
    <col min="6" max="6" width="2.85546875" style="984" customWidth="1"/>
    <col min="7" max="7" width="8.28515625" style="963" customWidth="1"/>
    <col min="8" max="8" width="2.85546875" style="984" customWidth="1"/>
    <col min="9" max="9" width="8.28515625" style="963" customWidth="1"/>
    <col min="10" max="10" width="2.85546875" style="984" customWidth="1"/>
    <col min="11" max="11" width="8.28515625" style="963" customWidth="1"/>
    <col min="12" max="12" width="1.7109375" style="984" customWidth="1"/>
    <col min="13" max="16384" width="9.85546875" style="964"/>
  </cols>
  <sheetData>
    <row r="1" spans="1:12" ht="11.25" customHeight="1">
      <c r="A1" s="1164" t="s">
        <v>413</v>
      </c>
      <c r="B1" s="1164"/>
      <c r="C1" s="1164"/>
      <c r="D1" s="1164"/>
      <c r="E1" s="1164"/>
      <c r="F1" s="1164"/>
      <c r="G1" s="1164"/>
      <c r="H1" s="1164"/>
      <c r="I1" s="1164"/>
      <c r="J1" s="1164"/>
      <c r="K1" s="1164"/>
      <c r="L1" s="1164"/>
    </row>
    <row r="2" spans="1:12" ht="11.25" customHeight="1">
      <c r="A2" s="1164" t="s">
        <v>804</v>
      </c>
      <c r="B2" s="1164"/>
      <c r="C2" s="1164"/>
      <c r="D2" s="1164"/>
      <c r="E2" s="1164"/>
      <c r="F2" s="1164"/>
      <c r="G2" s="1164"/>
      <c r="H2" s="1164"/>
      <c r="I2" s="1164"/>
      <c r="J2" s="1164"/>
      <c r="K2" s="1164"/>
      <c r="L2" s="1164"/>
    </row>
    <row r="3" spans="1:12" ht="11.25" customHeight="1">
      <c r="A3" s="1165"/>
      <c r="B3" s="1165"/>
      <c r="C3" s="1165"/>
      <c r="D3" s="1165"/>
      <c r="E3" s="1165"/>
      <c r="F3" s="1165"/>
      <c r="G3" s="1165"/>
      <c r="H3" s="1165"/>
      <c r="I3" s="1165"/>
      <c r="J3" s="1165"/>
      <c r="K3" s="1165"/>
      <c r="L3" s="1165"/>
    </row>
    <row r="4" spans="1:12" ht="11.25" customHeight="1">
      <c r="A4" s="1164" t="s">
        <v>86</v>
      </c>
      <c r="B4" s="1164"/>
      <c r="C4" s="1164"/>
      <c r="D4" s="1164"/>
      <c r="E4" s="1164"/>
      <c r="F4" s="1164"/>
      <c r="G4" s="1164"/>
      <c r="H4" s="1164"/>
      <c r="I4" s="1164"/>
      <c r="J4" s="1164"/>
      <c r="K4" s="1164"/>
      <c r="L4" s="1164"/>
    </row>
    <row r="5" spans="1:12" ht="11.25" customHeight="1">
      <c r="A5" s="1166"/>
      <c r="B5" s="1167"/>
      <c r="C5" s="1167"/>
      <c r="D5" s="1167"/>
      <c r="E5" s="1167"/>
      <c r="F5" s="1167"/>
      <c r="G5" s="1167"/>
      <c r="H5" s="1167"/>
      <c r="I5" s="1167"/>
      <c r="J5" s="1167"/>
      <c r="K5" s="1167"/>
      <c r="L5" s="1167"/>
    </row>
    <row r="6" spans="1:12" ht="11.25" customHeight="1">
      <c r="A6" s="1163" t="s">
        <v>593</v>
      </c>
      <c r="B6" s="1163"/>
      <c r="C6" s="958">
        <v>2014</v>
      </c>
      <c r="D6" s="959"/>
      <c r="E6" s="958">
        <v>2015</v>
      </c>
      <c r="F6" s="959"/>
      <c r="G6" s="958">
        <v>2016</v>
      </c>
      <c r="H6" s="959"/>
      <c r="I6" s="958">
        <v>2017</v>
      </c>
      <c r="J6" s="959"/>
      <c r="K6" s="958">
        <v>2018</v>
      </c>
      <c r="L6" s="959"/>
    </row>
    <row r="7" spans="1:12" ht="11.25" customHeight="1">
      <c r="A7" s="965" t="s">
        <v>414</v>
      </c>
      <c r="C7" s="960">
        <v>87</v>
      </c>
      <c r="E7" s="960">
        <v>70</v>
      </c>
      <c r="G7" s="960">
        <v>101</v>
      </c>
      <c r="I7" s="960">
        <v>180</v>
      </c>
      <c r="K7" s="960">
        <v>110</v>
      </c>
    </row>
    <row r="8" spans="1:12" ht="11.25" customHeight="1">
      <c r="A8" s="961" t="s">
        <v>511</v>
      </c>
      <c r="C8" s="960">
        <v>1740</v>
      </c>
      <c r="E8" s="960">
        <v>1980</v>
      </c>
      <c r="G8" s="960">
        <v>2000</v>
      </c>
      <c r="H8" s="984" t="s">
        <v>415</v>
      </c>
      <c r="I8" s="960">
        <v>2000</v>
      </c>
      <c r="J8" s="984" t="s">
        <v>415</v>
      </c>
      <c r="K8" s="960">
        <v>2000</v>
      </c>
      <c r="L8" s="984" t="s">
        <v>415</v>
      </c>
    </row>
    <row r="9" spans="1:12" ht="11.25" customHeight="1">
      <c r="A9" s="961" t="s">
        <v>522</v>
      </c>
      <c r="C9" s="960">
        <v>19260</v>
      </c>
      <c r="D9" s="984" t="s">
        <v>14</v>
      </c>
      <c r="E9" s="960">
        <v>20250</v>
      </c>
      <c r="F9" s="984" t="s">
        <v>14</v>
      </c>
      <c r="G9" s="960">
        <v>23500</v>
      </c>
      <c r="H9" s="984" t="s">
        <v>431</v>
      </c>
      <c r="I9" s="960">
        <v>26900</v>
      </c>
      <c r="J9" s="984" t="s">
        <v>415</v>
      </c>
      <c r="K9" s="960">
        <v>27000</v>
      </c>
      <c r="L9" s="984" t="s">
        <v>415</v>
      </c>
    </row>
    <row r="10" spans="1:12" ht="11.25" customHeight="1">
      <c r="A10" s="961" t="s">
        <v>702</v>
      </c>
      <c r="C10" s="960">
        <v>5100</v>
      </c>
      <c r="E10" s="960">
        <v>5240</v>
      </c>
      <c r="F10" s="984" t="s">
        <v>14</v>
      </c>
      <c r="G10" s="960">
        <v>4500</v>
      </c>
      <c r="H10" s="984" t="s">
        <v>431</v>
      </c>
      <c r="I10" s="960">
        <v>460</v>
      </c>
      <c r="J10" s="984" t="s">
        <v>431</v>
      </c>
      <c r="K10" s="960">
        <v>5000</v>
      </c>
      <c r="L10" s="984" t="s">
        <v>415</v>
      </c>
    </row>
    <row r="11" spans="1:12" ht="11.25" customHeight="1">
      <c r="A11" s="961" t="s">
        <v>317</v>
      </c>
      <c r="C11" s="960">
        <v>11408</v>
      </c>
      <c r="E11" s="960">
        <v>12193</v>
      </c>
      <c r="F11" s="984" t="s">
        <v>14</v>
      </c>
      <c r="G11" s="960">
        <v>10899</v>
      </c>
      <c r="H11" s="984" t="s">
        <v>14</v>
      </c>
      <c r="I11" s="960">
        <v>11960</v>
      </c>
      <c r="J11" s="984" t="s">
        <v>14</v>
      </c>
      <c r="K11" s="960">
        <v>11842</v>
      </c>
    </row>
    <row r="12" spans="1:12" ht="11.25" customHeight="1">
      <c r="A12" s="961" t="s">
        <v>416</v>
      </c>
      <c r="C12" s="960">
        <v>422</v>
      </c>
      <c r="E12" s="960">
        <v>417</v>
      </c>
      <c r="G12" s="960">
        <v>267</v>
      </c>
      <c r="I12" s="960">
        <v>356</v>
      </c>
      <c r="K12" s="960">
        <v>546</v>
      </c>
    </row>
    <row r="13" spans="1:12" ht="11.25" customHeight="1">
      <c r="A13" s="961" t="s">
        <v>523</v>
      </c>
      <c r="C13" s="960">
        <v>9000</v>
      </c>
      <c r="E13" s="960">
        <v>9500</v>
      </c>
      <c r="G13" s="960">
        <v>9600</v>
      </c>
      <c r="I13" s="960">
        <v>9700</v>
      </c>
      <c r="K13" s="960">
        <v>10200</v>
      </c>
    </row>
    <row r="14" spans="1:12" ht="11.25" customHeight="1">
      <c r="A14" s="961" t="s">
        <v>417</v>
      </c>
      <c r="C14" s="960">
        <v>4400</v>
      </c>
      <c r="E14" s="960">
        <v>4810</v>
      </c>
      <c r="G14" s="960">
        <v>4800</v>
      </c>
      <c r="H14" s="984" t="s">
        <v>14</v>
      </c>
      <c r="I14" s="960">
        <v>4900</v>
      </c>
      <c r="J14" s="984" t="s">
        <v>14</v>
      </c>
      <c r="K14" s="960">
        <v>5200</v>
      </c>
    </row>
    <row r="15" spans="1:12" ht="11.25" customHeight="1">
      <c r="A15" s="961" t="s">
        <v>418</v>
      </c>
      <c r="C15" s="960">
        <v>2941</v>
      </c>
      <c r="E15" s="960">
        <v>2683</v>
      </c>
      <c r="G15" s="960">
        <v>2310</v>
      </c>
      <c r="I15" s="960">
        <v>2955</v>
      </c>
      <c r="K15" s="960">
        <v>3445</v>
      </c>
    </row>
    <row r="16" spans="1:12" ht="11.25" customHeight="1">
      <c r="A16" s="961" t="s">
        <v>524</v>
      </c>
      <c r="C16" s="960">
        <v>1300</v>
      </c>
      <c r="E16" s="960">
        <v>1300</v>
      </c>
      <c r="G16" s="960">
        <v>1400</v>
      </c>
      <c r="I16" s="960">
        <v>1500</v>
      </c>
      <c r="K16" s="960">
        <v>1500</v>
      </c>
    </row>
    <row r="17" spans="1:12" ht="11.25" customHeight="1">
      <c r="A17" s="961" t="s">
        <v>805</v>
      </c>
      <c r="C17" s="960">
        <v>17000</v>
      </c>
      <c r="D17" s="984" t="s">
        <v>415</v>
      </c>
      <c r="E17" s="960">
        <v>28000</v>
      </c>
      <c r="F17" s="984" t="s">
        <v>415</v>
      </c>
      <c r="G17" s="960">
        <v>32000</v>
      </c>
      <c r="H17" s="984" t="s">
        <v>415</v>
      </c>
      <c r="I17" s="960">
        <v>32000</v>
      </c>
      <c r="J17" s="984" t="s">
        <v>14</v>
      </c>
      <c r="K17" s="960">
        <v>33000</v>
      </c>
      <c r="L17" s="984" t="s">
        <v>415</v>
      </c>
    </row>
    <row r="18" spans="1:12" ht="11.25" customHeight="1">
      <c r="A18" s="961" t="s">
        <v>703</v>
      </c>
      <c r="C18" s="960">
        <v>160</v>
      </c>
      <c r="E18" s="960">
        <v>160</v>
      </c>
      <c r="G18" s="960">
        <v>160</v>
      </c>
      <c r="I18" s="960">
        <v>160</v>
      </c>
      <c r="K18" s="960">
        <v>160</v>
      </c>
    </row>
    <row r="19" spans="1:12" ht="11.25" customHeight="1">
      <c r="A19" s="961" t="s">
        <v>419</v>
      </c>
      <c r="C19" s="960">
        <v>5617</v>
      </c>
      <c r="E19" s="960">
        <v>4638</v>
      </c>
      <c r="G19" s="960">
        <v>4503</v>
      </c>
      <c r="I19" s="960">
        <v>4490</v>
      </c>
      <c r="K19" s="960">
        <v>4519</v>
      </c>
    </row>
    <row r="20" spans="1:12" ht="11.25" customHeight="1">
      <c r="A20" s="961" t="s">
        <v>420</v>
      </c>
      <c r="C20" s="960">
        <v>6364</v>
      </c>
      <c r="E20" s="960">
        <v>6275</v>
      </c>
      <c r="G20" s="960">
        <v>6255</v>
      </c>
      <c r="I20" s="960">
        <v>6513</v>
      </c>
      <c r="J20" s="984" t="s">
        <v>14</v>
      </c>
      <c r="K20" s="960">
        <v>6737</v>
      </c>
    </row>
    <row r="21" spans="1:12" ht="11.25" customHeight="1">
      <c r="A21" s="961" t="s">
        <v>421</v>
      </c>
      <c r="C21" s="960">
        <v>1396</v>
      </c>
      <c r="E21" s="960">
        <v>1382</v>
      </c>
      <c r="G21" s="960">
        <v>1356</v>
      </c>
      <c r="I21" s="960">
        <v>1360</v>
      </c>
      <c r="J21" s="984" t="s">
        <v>415</v>
      </c>
      <c r="K21" s="960">
        <v>1370</v>
      </c>
      <c r="L21" s="984" t="s">
        <v>415</v>
      </c>
    </row>
    <row r="22" spans="1:12" ht="11.25" customHeight="1">
      <c r="A22" s="961" t="s">
        <v>422</v>
      </c>
      <c r="C22" s="960">
        <v>690</v>
      </c>
      <c r="E22" s="960">
        <v>791</v>
      </c>
      <c r="G22" s="960">
        <v>940</v>
      </c>
      <c r="I22" s="960">
        <v>894</v>
      </c>
      <c r="K22" s="960">
        <v>940</v>
      </c>
    </row>
    <row r="23" spans="1:12" ht="11.25" customHeight="1">
      <c r="A23" s="961" t="s">
        <v>423</v>
      </c>
      <c r="C23" s="960">
        <v>3337</v>
      </c>
      <c r="E23" s="960">
        <v>3468</v>
      </c>
      <c r="G23" s="960">
        <v>3601</v>
      </c>
      <c r="I23" s="960">
        <v>3611</v>
      </c>
      <c r="K23" s="960">
        <v>3650</v>
      </c>
      <c r="L23" s="984" t="s">
        <v>415</v>
      </c>
    </row>
    <row r="24" spans="1:12" ht="11.25" customHeight="1">
      <c r="A24" s="961" t="s">
        <v>424</v>
      </c>
      <c r="C24" s="960">
        <v>840</v>
      </c>
      <c r="E24" s="960">
        <v>808</v>
      </c>
      <c r="G24" s="960">
        <v>841</v>
      </c>
      <c r="I24" s="960">
        <v>910</v>
      </c>
      <c r="K24" s="960">
        <v>995</v>
      </c>
    </row>
    <row r="25" spans="1:12" ht="11.25" customHeight="1">
      <c r="A25" s="961" t="s">
        <v>525</v>
      </c>
      <c r="C25" s="960">
        <v>15</v>
      </c>
      <c r="E25" s="960">
        <v>15</v>
      </c>
      <c r="G25" s="960">
        <v>15</v>
      </c>
      <c r="I25" s="960">
        <v>15</v>
      </c>
      <c r="K25" s="960">
        <v>16</v>
      </c>
      <c r="L25" s="984" t="s">
        <v>415</v>
      </c>
    </row>
    <row r="26" spans="1:12" ht="11.25" customHeight="1">
      <c r="A26" s="961" t="s">
        <v>320</v>
      </c>
      <c r="C26" s="960">
        <v>71254</v>
      </c>
      <c r="E26" s="960">
        <v>65283</v>
      </c>
      <c r="G26" s="960">
        <v>57557</v>
      </c>
      <c r="H26" s="984" t="s">
        <v>14</v>
      </c>
      <c r="I26" s="960">
        <v>54004</v>
      </c>
      <c r="K26" s="960">
        <v>53000</v>
      </c>
      <c r="L26" s="984" t="s">
        <v>415</v>
      </c>
    </row>
    <row r="27" spans="1:12" ht="11.25" customHeight="1">
      <c r="A27" s="961" t="s">
        <v>526</v>
      </c>
      <c r="C27" s="960">
        <v>240</v>
      </c>
      <c r="E27" s="960">
        <v>230</v>
      </c>
      <c r="G27" s="960">
        <v>250</v>
      </c>
      <c r="H27" s="984" t="s">
        <v>14</v>
      </c>
      <c r="I27" s="960">
        <v>270</v>
      </c>
      <c r="J27" s="984" t="s">
        <v>14</v>
      </c>
      <c r="K27" s="960">
        <v>290</v>
      </c>
    </row>
    <row r="28" spans="1:12" ht="11.25" customHeight="1">
      <c r="A28" s="961" t="s">
        <v>425</v>
      </c>
      <c r="C28" s="960">
        <v>1785</v>
      </c>
      <c r="E28" s="960">
        <v>2114</v>
      </c>
      <c r="G28" s="960">
        <v>1994</v>
      </c>
      <c r="I28" s="960">
        <v>2117</v>
      </c>
      <c r="K28" s="960">
        <v>2200</v>
      </c>
      <c r="L28" s="984" t="s">
        <v>415</v>
      </c>
    </row>
    <row r="29" spans="1:12" ht="11.25" customHeight="1">
      <c r="A29" s="961" t="s">
        <v>426</v>
      </c>
      <c r="C29" s="960">
        <v>403</v>
      </c>
      <c r="E29" s="960">
        <v>263</v>
      </c>
      <c r="G29" s="960">
        <v>300</v>
      </c>
      <c r="H29" s="984" t="s">
        <v>415</v>
      </c>
      <c r="I29" s="960">
        <v>300</v>
      </c>
      <c r="K29" s="960">
        <v>310</v>
      </c>
      <c r="L29" s="984" t="s">
        <v>415</v>
      </c>
    </row>
    <row r="30" spans="1:12" ht="11.25" customHeight="1">
      <c r="A30" s="961" t="s">
        <v>806</v>
      </c>
      <c r="C30" s="960">
        <v>1317</v>
      </c>
      <c r="E30" s="960">
        <v>989</v>
      </c>
      <c r="G30" s="960">
        <v>2520</v>
      </c>
      <c r="I30" s="960">
        <v>5480</v>
      </c>
      <c r="J30" s="984" t="s">
        <v>14</v>
      </c>
      <c r="K30" s="960">
        <v>4160</v>
      </c>
      <c r="L30" s="984" t="s">
        <v>415</v>
      </c>
    </row>
    <row r="31" spans="1:12" ht="11.25" customHeight="1">
      <c r="A31" s="961" t="s">
        <v>527</v>
      </c>
      <c r="C31" s="960">
        <v>70</v>
      </c>
      <c r="E31" s="960">
        <v>100</v>
      </c>
      <c r="G31" s="960">
        <v>100</v>
      </c>
      <c r="I31" s="960">
        <v>45</v>
      </c>
      <c r="K31" s="960">
        <v>70</v>
      </c>
    </row>
    <row r="32" spans="1:12" ht="11.25" customHeight="1">
      <c r="A32" s="961" t="s">
        <v>427</v>
      </c>
      <c r="C32" s="960">
        <v>1400</v>
      </c>
      <c r="E32" s="960">
        <v>1700</v>
      </c>
      <c r="F32" s="984" t="s">
        <v>415</v>
      </c>
      <c r="G32" s="960">
        <v>2100</v>
      </c>
      <c r="H32" s="984" t="s">
        <v>415</v>
      </c>
      <c r="I32" s="960">
        <v>3400</v>
      </c>
      <c r="J32" s="984" t="s">
        <v>14</v>
      </c>
      <c r="K32" s="960">
        <v>4900</v>
      </c>
      <c r="L32" s="984" t="s">
        <v>415</v>
      </c>
    </row>
    <row r="33" spans="1:12" ht="11.25" customHeight="1">
      <c r="A33" s="961" t="s">
        <v>428</v>
      </c>
      <c r="C33" s="960">
        <v>1300</v>
      </c>
      <c r="E33" s="960">
        <v>1600</v>
      </c>
      <c r="G33" s="960">
        <v>2600</v>
      </c>
      <c r="H33" s="984" t="s">
        <v>415</v>
      </c>
      <c r="I33" s="960">
        <v>2800</v>
      </c>
      <c r="J33" s="984" t="s">
        <v>431</v>
      </c>
      <c r="K33" s="960">
        <v>2900</v>
      </c>
      <c r="L33" s="984" t="s">
        <v>415</v>
      </c>
    </row>
    <row r="34" spans="1:12" ht="11.25" customHeight="1">
      <c r="A34" s="961" t="s">
        <v>321</v>
      </c>
      <c r="C34" s="960">
        <v>11879</v>
      </c>
      <c r="E34" s="960">
        <v>12167</v>
      </c>
      <c r="G34" s="960">
        <v>11693</v>
      </c>
      <c r="H34" s="984" t="s">
        <v>14</v>
      </c>
      <c r="I34" s="960">
        <v>12710</v>
      </c>
      <c r="K34" s="960">
        <v>13554</v>
      </c>
    </row>
    <row r="35" spans="1:12" ht="11.25" customHeight="1">
      <c r="A35" s="961" t="s">
        <v>528</v>
      </c>
      <c r="C35" s="960">
        <v>200</v>
      </c>
      <c r="E35" s="960">
        <v>200</v>
      </c>
      <c r="G35" s="960">
        <v>250</v>
      </c>
      <c r="H35" s="984" t="s">
        <v>14</v>
      </c>
      <c r="I35" s="960">
        <v>300</v>
      </c>
      <c r="J35" s="984" t="s">
        <v>14</v>
      </c>
      <c r="K35" s="960">
        <v>350</v>
      </c>
    </row>
    <row r="36" spans="1:12" ht="11.25" customHeight="1">
      <c r="A36" s="961" t="s">
        <v>529</v>
      </c>
      <c r="C36" s="960">
        <v>4200</v>
      </c>
      <c r="E36" s="960">
        <v>4300</v>
      </c>
      <c r="G36" s="960">
        <v>4200</v>
      </c>
      <c r="I36" s="960">
        <v>4200</v>
      </c>
      <c r="K36" s="960">
        <v>4300</v>
      </c>
    </row>
    <row r="37" spans="1:12" ht="11.25" customHeight="1">
      <c r="A37" s="961" t="s">
        <v>324</v>
      </c>
      <c r="C37" s="960">
        <v>2492000</v>
      </c>
      <c r="E37" s="960">
        <v>2359000</v>
      </c>
      <c r="G37" s="960">
        <v>2410000</v>
      </c>
      <c r="I37" s="960">
        <v>2331000</v>
      </c>
      <c r="K37" s="960">
        <v>2200000</v>
      </c>
    </row>
    <row r="38" spans="1:12" ht="11.25" customHeight="1">
      <c r="A38" s="961" t="s">
        <v>325</v>
      </c>
      <c r="C38" s="960">
        <v>12384</v>
      </c>
      <c r="E38" s="960">
        <v>13153</v>
      </c>
      <c r="G38" s="960">
        <v>12495</v>
      </c>
      <c r="I38" s="960">
        <v>12299</v>
      </c>
      <c r="J38" s="984" t="s">
        <v>14</v>
      </c>
      <c r="K38" s="960">
        <v>12452</v>
      </c>
    </row>
    <row r="39" spans="1:12" ht="11.25" customHeight="1">
      <c r="A39" s="961" t="s">
        <v>704</v>
      </c>
      <c r="C39" s="960">
        <v>460</v>
      </c>
      <c r="E39" s="960">
        <v>700</v>
      </c>
      <c r="G39" s="960">
        <v>950</v>
      </c>
      <c r="I39" s="960">
        <v>1050</v>
      </c>
      <c r="K39" s="960">
        <v>1160</v>
      </c>
    </row>
    <row r="40" spans="1:12" ht="11.25" customHeight="1">
      <c r="A40" s="961" t="s">
        <v>512</v>
      </c>
      <c r="C40" s="960">
        <v>330</v>
      </c>
      <c r="E40" s="960">
        <v>399</v>
      </c>
      <c r="G40" s="960">
        <v>253</v>
      </c>
      <c r="I40" s="960">
        <v>900</v>
      </c>
      <c r="K40" s="960">
        <v>1843</v>
      </c>
    </row>
    <row r="41" spans="1:12" ht="11.25" customHeight="1">
      <c r="A41" s="961" t="s">
        <v>705</v>
      </c>
      <c r="C41" s="960">
        <v>1500</v>
      </c>
      <c r="E41" s="960">
        <v>1600</v>
      </c>
      <c r="G41" s="960">
        <v>1600</v>
      </c>
      <c r="I41" s="960">
        <v>1800</v>
      </c>
      <c r="K41" s="960">
        <v>1900</v>
      </c>
    </row>
    <row r="42" spans="1:12" ht="11.25" customHeight="1">
      <c r="A42" s="961" t="s">
        <v>835</v>
      </c>
      <c r="C42" s="960">
        <v>2690</v>
      </c>
      <c r="E42" s="960">
        <v>3100</v>
      </c>
      <c r="G42" s="960">
        <v>3600</v>
      </c>
      <c r="I42" s="960">
        <v>3500</v>
      </c>
      <c r="J42" s="984" t="s">
        <v>14</v>
      </c>
      <c r="K42" s="960">
        <v>4000</v>
      </c>
      <c r="L42" s="984" t="s">
        <v>415</v>
      </c>
    </row>
    <row r="43" spans="1:12" ht="11.25" customHeight="1">
      <c r="A43" s="961" t="s">
        <v>365</v>
      </c>
      <c r="C43" s="960">
        <v>2359</v>
      </c>
      <c r="E43" s="960">
        <v>2340</v>
      </c>
      <c r="G43" s="960">
        <v>2267</v>
      </c>
      <c r="I43" s="960">
        <v>2515</v>
      </c>
      <c r="J43" s="984" t="s">
        <v>14</v>
      </c>
      <c r="K43" s="960">
        <v>2500</v>
      </c>
      <c r="L43" s="984" t="s">
        <v>415</v>
      </c>
    </row>
    <row r="44" spans="1:12" ht="11.25" customHeight="1">
      <c r="A44" s="961" t="s">
        <v>429</v>
      </c>
      <c r="C44" s="960">
        <v>1580</v>
      </c>
      <c r="E44" s="960">
        <v>1518</v>
      </c>
      <c r="G44" s="960">
        <v>1493</v>
      </c>
      <c r="I44" s="960">
        <v>1431</v>
      </c>
      <c r="K44" s="960">
        <v>1591</v>
      </c>
    </row>
    <row r="45" spans="1:12" ht="11.25" customHeight="1">
      <c r="A45" s="961" t="s">
        <v>430</v>
      </c>
      <c r="C45" s="960">
        <v>735</v>
      </c>
      <c r="E45" s="960">
        <v>788</v>
      </c>
      <c r="G45" s="960">
        <v>1019</v>
      </c>
      <c r="I45" s="960">
        <v>1319</v>
      </c>
      <c r="K45" s="960">
        <v>1358</v>
      </c>
    </row>
    <row r="46" spans="1:12" ht="11.25" customHeight="1">
      <c r="A46" s="961" t="s">
        <v>706</v>
      </c>
      <c r="C46" s="960">
        <v>3511</v>
      </c>
      <c r="E46" s="960">
        <v>3781</v>
      </c>
      <c r="G46" s="960">
        <v>3937</v>
      </c>
      <c r="I46" s="960">
        <v>4043</v>
      </c>
      <c r="K46" s="960">
        <v>4430</v>
      </c>
    </row>
    <row r="47" spans="1:12" ht="11.25" customHeight="1">
      <c r="A47" s="961" t="s">
        <v>366</v>
      </c>
      <c r="C47" s="960">
        <v>2825</v>
      </c>
      <c r="D47" s="984" t="s">
        <v>14</v>
      </c>
      <c r="E47" s="960">
        <v>3047</v>
      </c>
      <c r="F47" s="984" t="s">
        <v>14</v>
      </c>
      <c r="G47" s="960">
        <v>3404</v>
      </c>
      <c r="H47" s="984" t="s">
        <v>14</v>
      </c>
      <c r="I47" s="960">
        <v>3554</v>
      </c>
      <c r="J47" s="984" t="s">
        <v>14</v>
      </c>
      <c r="K47" s="960">
        <v>3343</v>
      </c>
    </row>
    <row r="48" spans="1:12" ht="11.25" customHeight="1">
      <c r="A48" s="961" t="s">
        <v>530</v>
      </c>
      <c r="C48" s="960">
        <v>170</v>
      </c>
      <c r="E48" s="960">
        <v>180</v>
      </c>
      <c r="G48" s="960">
        <v>180</v>
      </c>
      <c r="I48" s="960">
        <v>190</v>
      </c>
      <c r="J48" s="984" t="s">
        <v>14</v>
      </c>
      <c r="K48" s="960">
        <v>190</v>
      </c>
    </row>
    <row r="49" spans="1:12" ht="11.25" customHeight="1">
      <c r="A49" s="961" t="s">
        <v>326</v>
      </c>
      <c r="C49" s="960">
        <v>5018</v>
      </c>
      <c r="E49" s="960">
        <v>5181</v>
      </c>
      <c r="G49" s="960">
        <v>5171</v>
      </c>
      <c r="I49" s="960">
        <v>5254</v>
      </c>
      <c r="K49" s="960">
        <v>5280</v>
      </c>
      <c r="L49" s="984" t="s">
        <v>415</v>
      </c>
    </row>
    <row r="50" spans="1:12" ht="11.25" customHeight="1">
      <c r="A50" s="961" t="s">
        <v>531</v>
      </c>
      <c r="C50" s="960">
        <v>6600</v>
      </c>
      <c r="E50" s="960">
        <v>6200</v>
      </c>
      <c r="G50" s="960">
        <v>5600</v>
      </c>
      <c r="I50" s="960">
        <v>5700</v>
      </c>
      <c r="K50" s="960">
        <v>5800</v>
      </c>
    </row>
    <row r="51" spans="1:12" ht="11.25" customHeight="1">
      <c r="A51" s="961" t="s">
        <v>367</v>
      </c>
      <c r="C51" s="960">
        <v>52080</v>
      </c>
      <c r="E51" s="960">
        <v>53940</v>
      </c>
      <c r="G51" s="960">
        <v>55000</v>
      </c>
      <c r="I51" s="960">
        <v>68500</v>
      </c>
      <c r="J51" s="984" t="s">
        <v>14</v>
      </c>
      <c r="K51" s="960">
        <v>81200</v>
      </c>
    </row>
    <row r="52" spans="1:12" ht="11.25" customHeight="1">
      <c r="A52" s="961" t="s">
        <v>532</v>
      </c>
      <c r="C52" s="960">
        <v>1000</v>
      </c>
      <c r="E52" s="960">
        <v>1000</v>
      </c>
      <c r="G52" s="960">
        <v>1000</v>
      </c>
      <c r="I52" s="960">
        <v>1000</v>
      </c>
      <c r="K52" s="960">
        <v>1000</v>
      </c>
    </row>
    <row r="53" spans="1:12" ht="11.25" customHeight="1">
      <c r="A53" s="961" t="s">
        <v>707</v>
      </c>
      <c r="C53" s="960">
        <v>230</v>
      </c>
      <c r="E53" s="960">
        <v>200</v>
      </c>
      <c r="G53" s="960">
        <v>200</v>
      </c>
      <c r="I53" s="960">
        <v>210</v>
      </c>
      <c r="K53" s="960">
        <v>280</v>
      </c>
    </row>
    <row r="54" spans="1:12" ht="11.25" customHeight="1">
      <c r="A54" s="961" t="s">
        <v>432</v>
      </c>
      <c r="C54" s="960">
        <v>447</v>
      </c>
      <c r="E54" s="960">
        <v>390</v>
      </c>
      <c r="G54" s="960">
        <v>399</v>
      </c>
      <c r="H54" s="984" t="s">
        <v>14</v>
      </c>
      <c r="I54" s="960">
        <v>503</v>
      </c>
      <c r="J54" s="984" t="s">
        <v>14</v>
      </c>
      <c r="K54" s="960">
        <v>527</v>
      </c>
    </row>
    <row r="55" spans="1:12" ht="11.25" customHeight="1">
      <c r="A55" s="961" t="s">
        <v>807</v>
      </c>
      <c r="C55" s="960">
        <v>5424</v>
      </c>
      <c r="E55" s="960">
        <v>7500</v>
      </c>
      <c r="F55" s="984" t="s">
        <v>415</v>
      </c>
      <c r="G55" s="960">
        <v>8300</v>
      </c>
      <c r="H55" s="984" t="s">
        <v>415</v>
      </c>
      <c r="I55" s="960">
        <v>9000</v>
      </c>
      <c r="J55" s="984" t="s">
        <v>415</v>
      </c>
      <c r="K55" s="960">
        <v>9300</v>
      </c>
      <c r="L55" s="984" t="s">
        <v>415</v>
      </c>
    </row>
    <row r="56" spans="1:12" ht="11.25" customHeight="1">
      <c r="A56" s="961" t="s">
        <v>433</v>
      </c>
      <c r="C56" s="960">
        <v>188</v>
      </c>
      <c r="E56" s="960">
        <v>204</v>
      </c>
      <c r="G56" s="960">
        <v>219</v>
      </c>
      <c r="I56" s="960">
        <v>141</v>
      </c>
      <c r="K56" s="960">
        <v>143</v>
      </c>
    </row>
    <row r="57" spans="1:12" ht="11.25" customHeight="1">
      <c r="A57" s="961" t="s">
        <v>533</v>
      </c>
      <c r="C57" s="960">
        <v>1250</v>
      </c>
      <c r="E57" s="960">
        <v>1300</v>
      </c>
      <c r="G57" s="960">
        <v>1300</v>
      </c>
      <c r="I57" s="960">
        <v>1300</v>
      </c>
      <c r="K57" s="960">
        <v>1300</v>
      </c>
    </row>
    <row r="58" spans="1:12" ht="11.25" customHeight="1">
      <c r="A58" s="961" t="s">
        <v>368</v>
      </c>
      <c r="C58" s="960">
        <v>16400</v>
      </c>
      <c r="E58" s="960">
        <v>15600</v>
      </c>
      <c r="G58" s="960">
        <v>15900</v>
      </c>
      <c r="I58" s="960">
        <v>16900</v>
      </c>
      <c r="J58" s="984" t="s">
        <v>14</v>
      </c>
      <c r="K58" s="960">
        <v>17200</v>
      </c>
      <c r="L58" s="984" t="s">
        <v>415</v>
      </c>
    </row>
    <row r="59" spans="1:12" ht="11.25" customHeight="1">
      <c r="A59" s="961" t="s">
        <v>513</v>
      </c>
      <c r="C59" s="960">
        <v>87</v>
      </c>
      <c r="E59" s="960">
        <v>76</v>
      </c>
      <c r="G59" s="960">
        <v>91</v>
      </c>
      <c r="I59" s="960">
        <v>80</v>
      </c>
      <c r="K59" s="960">
        <v>80</v>
      </c>
      <c r="L59" s="984" t="s">
        <v>415</v>
      </c>
    </row>
    <row r="60" spans="1:12" ht="11.25" customHeight="1">
      <c r="A60" s="961" t="s">
        <v>534</v>
      </c>
      <c r="C60" s="960">
        <v>180</v>
      </c>
      <c r="D60" s="984" t="s">
        <v>14</v>
      </c>
      <c r="E60" s="960">
        <v>200</v>
      </c>
      <c r="F60" s="984" t="s">
        <v>14</v>
      </c>
      <c r="G60" s="960">
        <v>350</v>
      </c>
      <c r="H60" s="984" t="s">
        <v>431</v>
      </c>
      <c r="I60" s="960">
        <v>340</v>
      </c>
      <c r="J60" s="984" t="s">
        <v>431</v>
      </c>
      <c r="K60" s="960">
        <v>490</v>
      </c>
      <c r="L60" s="984" t="s">
        <v>415</v>
      </c>
    </row>
    <row r="61" spans="1:12" ht="11.25" customHeight="1">
      <c r="A61" s="961" t="s">
        <v>275</v>
      </c>
      <c r="C61" s="960">
        <v>1626</v>
      </c>
      <c r="E61" s="960">
        <v>1759</v>
      </c>
      <c r="G61" s="960">
        <v>1809</v>
      </c>
      <c r="I61" s="960">
        <v>2058</v>
      </c>
      <c r="J61" s="984" t="s">
        <v>14</v>
      </c>
      <c r="K61" s="960">
        <v>2092</v>
      </c>
    </row>
    <row r="62" spans="1:12" ht="11.25" customHeight="1">
      <c r="A62" s="961" t="s">
        <v>327</v>
      </c>
      <c r="C62" s="960">
        <v>32099</v>
      </c>
      <c r="E62" s="960">
        <v>31150</v>
      </c>
      <c r="G62" s="960">
        <v>32737</v>
      </c>
      <c r="I62" s="960">
        <v>33991</v>
      </c>
      <c r="K62" s="960">
        <v>33633</v>
      </c>
    </row>
    <row r="63" spans="1:12" ht="11.25" customHeight="1">
      <c r="A63" s="961" t="s">
        <v>514</v>
      </c>
      <c r="C63" s="960">
        <v>4500</v>
      </c>
      <c r="D63" s="984" t="s">
        <v>415</v>
      </c>
      <c r="E63" s="960">
        <v>3830</v>
      </c>
      <c r="G63" s="960">
        <v>4000</v>
      </c>
      <c r="H63" s="984" t="s">
        <v>415</v>
      </c>
      <c r="I63" s="960">
        <v>3800</v>
      </c>
      <c r="J63" s="984" t="s">
        <v>415</v>
      </c>
      <c r="K63" s="960">
        <v>4000</v>
      </c>
      <c r="L63" s="984" t="s">
        <v>415</v>
      </c>
    </row>
    <row r="64" spans="1:12" ht="11.25" customHeight="1">
      <c r="A64" s="961" t="s">
        <v>369</v>
      </c>
      <c r="C64" s="960">
        <v>5105</v>
      </c>
      <c r="E64" s="960">
        <v>5289</v>
      </c>
      <c r="G64" s="960">
        <v>6540</v>
      </c>
      <c r="I64" s="960">
        <v>6246</v>
      </c>
      <c r="K64" s="960">
        <v>6580</v>
      </c>
    </row>
    <row r="65" spans="1:12" ht="11.25" customHeight="1">
      <c r="A65" s="961" t="s">
        <v>535</v>
      </c>
      <c r="C65" s="960">
        <v>300</v>
      </c>
      <c r="E65" s="960">
        <v>300</v>
      </c>
      <c r="G65" s="960">
        <v>300</v>
      </c>
      <c r="I65" s="960">
        <v>300</v>
      </c>
      <c r="K65" s="960">
        <v>310</v>
      </c>
    </row>
    <row r="66" spans="1:12" ht="11.25" customHeight="1">
      <c r="A66" s="961" t="s">
        <v>708</v>
      </c>
      <c r="C66" s="960">
        <v>3500</v>
      </c>
      <c r="E66" s="960">
        <v>3500</v>
      </c>
      <c r="G66" s="960">
        <v>3600</v>
      </c>
      <c r="I66" s="960">
        <v>3700</v>
      </c>
      <c r="K66" s="960">
        <v>3800</v>
      </c>
    </row>
    <row r="67" spans="1:12" ht="11.25" customHeight="1">
      <c r="A67" s="961" t="s">
        <v>434</v>
      </c>
      <c r="C67" s="960">
        <v>435</v>
      </c>
      <c r="E67" s="960">
        <v>500</v>
      </c>
      <c r="F67" s="984" t="s">
        <v>415</v>
      </c>
      <c r="G67" s="960">
        <v>500</v>
      </c>
      <c r="I67" s="960">
        <v>500</v>
      </c>
      <c r="J67" s="984" t="s">
        <v>415</v>
      </c>
      <c r="K67" s="960">
        <v>520</v>
      </c>
      <c r="L67" s="984" t="s">
        <v>415</v>
      </c>
    </row>
    <row r="68" spans="1:12" ht="11.25" customHeight="1">
      <c r="A68" s="961" t="s">
        <v>328</v>
      </c>
      <c r="C68" s="960">
        <v>2</v>
      </c>
      <c r="D68" s="984" t="s">
        <v>415</v>
      </c>
      <c r="E68" s="960">
        <v>100</v>
      </c>
      <c r="F68" s="984" t="s">
        <v>415</v>
      </c>
      <c r="G68" s="960">
        <v>400</v>
      </c>
      <c r="H68" s="984" t="s">
        <v>415</v>
      </c>
      <c r="I68" s="960">
        <v>400</v>
      </c>
      <c r="K68" s="960">
        <v>410</v>
      </c>
      <c r="L68" s="984" t="s">
        <v>415</v>
      </c>
    </row>
    <row r="69" spans="1:12" ht="11.25" customHeight="1">
      <c r="A69" s="961" t="s">
        <v>536</v>
      </c>
      <c r="C69" s="960">
        <v>200</v>
      </c>
      <c r="E69" s="960">
        <v>200</v>
      </c>
      <c r="G69" s="960">
        <v>200</v>
      </c>
      <c r="I69" s="960">
        <v>200</v>
      </c>
      <c r="K69" s="960">
        <v>200</v>
      </c>
    </row>
    <row r="70" spans="1:12" ht="11.25" customHeight="1">
      <c r="A70" s="961" t="s">
        <v>537</v>
      </c>
      <c r="C70" s="960">
        <v>1700</v>
      </c>
      <c r="E70" s="960">
        <v>1700</v>
      </c>
      <c r="G70" s="960">
        <v>1700</v>
      </c>
      <c r="I70" s="960">
        <v>1700</v>
      </c>
      <c r="K70" s="960">
        <v>1800</v>
      </c>
    </row>
    <row r="71" spans="1:12" ht="11.25" customHeight="1">
      <c r="A71" s="961" t="s">
        <v>709</v>
      </c>
      <c r="C71" s="960">
        <v>1900</v>
      </c>
      <c r="E71" s="960">
        <v>1900</v>
      </c>
      <c r="G71" s="960">
        <v>1900</v>
      </c>
      <c r="I71" s="960">
        <v>1900</v>
      </c>
      <c r="K71" s="960">
        <v>2000</v>
      </c>
    </row>
    <row r="72" spans="1:12" ht="11.25" customHeight="1">
      <c r="A72" s="961" t="s">
        <v>710</v>
      </c>
      <c r="C72" s="960">
        <v>1530</v>
      </c>
      <c r="E72" s="960">
        <v>1570</v>
      </c>
      <c r="G72" s="960">
        <v>1280</v>
      </c>
      <c r="I72" s="960">
        <v>1660</v>
      </c>
      <c r="K72" s="960">
        <v>1670</v>
      </c>
    </row>
    <row r="73" spans="1:12" ht="11.25" customHeight="1">
      <c r="A73" s="961" t="s">
        <v>538</v>
      </c>
      <c r="C73" s="960">
        <v>240000</v>
      </c>
      <c r="E73" s="960">
        <v>260000</v>
      </c>
      <c r="G73" s="960">
        <v>280000</v>
      </c>
      <c r="H73" s="984" t="s">
        <v>415</v>
      </c>
      <c r="I73" s="960">
        <v>281000</v>
      </c>
      <c r="J73" s="984" t="s">
        <v>415</v>
      </c>
      <c r="K73" s="960">
        <v>298000</v>
      </c>
    </row>
    <row r="74" spans="1:12" ht="11.25" customHeight="1">
      <c r="A74" s="961" t="s">
        <v>435</v>
      </c>
      <c r="C74" s="960">
        <v>56760</v>
      </c>
      <c r="E74" s="960">
        <v>59850</v>
      </c>
      <c r="G74" s="960">
        <v>62000</v>
      </c>
      <c r="H74" s="984" t="s">
        <v>415</v>
      </c>
      <c r="I74" s="960">
        <v>69279</v>
      </c>
      <c r="J74" s="984" t="s">
        <v>14</v>
      </c>
      <c r="K74" s="960">
        <v>75213</v>
      </c>
    </row>
    <row r="75" spans="1:12" ht="11.25" customHeight="1">
      <c r="A75" s="961" t="s">
        <v>436</v>
      </c>
      <c r="C75" s="960">
        <v>66700</v>
      </c>
      <c r="E75" s="960">
        <v>58600</v>
      </c>
      <c r="G75" s="960">
        <v>55000</v>
      </c>
      <c r="H75" s="984" t="s">
        <v>415</v>
      </c>
      <c r="I75" s="960">
        <v>55000</v>
      </c>
      <c r="J75" s="984" t="s">
        <v>415</v>
      </c>
      <c r="K75" s="960">
        <v>58000</v>
      </c>
      <c r="L75" s="984" t="s">
        <v>415</v>
      </c>
    </row>
    <row r="76" spans="1:12" ht="11.25" customHeight="1">
      <c r="A76" s="961" t="s">
        <v>539</v>
      </c>
      <c r="C76" s="960">
        <v>9000</v>
      </c>
      <c r="E76" s="960">
        <v>10000</v>
      </c>
      <c r="G76" s="960">
        <v>10000</v>
      </c>
      <c r="I76" s="960">
        <v>10000</v>
      </c>
      <c r="K76" s="960">
        <v>10000</v>
      </c>
    </row>
    <row r="77" spans="1:12" ht="11.25" customHeight="1">
      <c r="A77" s="961" t="s">
        <v>515</v>
      </c>
      <c r="C77" s="960">
        <v>2200</v>
      </c>
      <c r="D77" s="984" t="s">
        <v>14</v>
      </c>
      <c r="E77" s="960">
        <v>2980</v>
      </c>
      <c r="F77" s="984" t="s">
        <v>14</v>
      </c>
      <c r="G77" s="960">
        <v>3100</v>
      </c>
      <c r="H77" s="984" t="s">
        <v>431</v>
      </c>
      <c r="I77" s="960">
        <v>3200</v>
      </c>
      <c r="J77" s="984" t="s">
        <v>431</v>
      </c>
      <c r="K77" s="960">
        <v>3290</v>
      </c>
      <c r="L77" s="984" t="s">
        <v>415</v>
      </c>
    </row>
    <row r="78" spans="1:12" ht="11.25" customHeight="1">
      <c r="A78" s="961" t="s">
        <v>331</v>
      </c>
      <c r="C78" s="960">
        <v>6603</v>
      </c>
      <c r="E78" s="960">
        <v>6904</v>
      </c>
      <c r="G78" s="960">
        <v>7150</v>
      </c>
      <c r="I78" s="960">
        <v>6361</v>
      </c>
      <c r="K78" s="960">
        <v>6500</v>
      </c>
      <c r="L78" s="984" t="s">
        <v>415</v>
      </c>
    </row>
    <row r="79" spans="1:12" ht="11.25" customHeight="1">
      <c r="A79" s="961" t="s">
        <v>370</v>
      </c>
      <c r="C79" s="960">
        <v>21500</v>
      </c>
      <c r="D79" s="984" t="s">
        <v>14</v>
      </c>
      <c r="E79" s="960">
        <v>20800</v>
      </c>
      <c r="F79" s="984" t="s">
        <v>14</v>
      </c>
      <c r="G79" s="960">
        <v>19300</v>
      </c>
      <c r="I79" s="960">
        <v>19300</v>
      </c>
      <c r="J79" s="984" t="s">
        <v>14</v>
      </c>
      <c r="K79" s="960">
        <v>19000</v>
      </c>
      <c r="L79" s="984" t="s">
        <v>415</v>
      </c>
    </row>
    <row r="80" spans="1:12" ht="11.25" customHeight="1">
      <c r="A80" s="961" t="s">
        <v>332</v>
      </c>
      <c r="C80" s="960">
        <v>830</v>
      </c>
      <c r="E80" s="960">
        <v>808</v>
      </c>
      <c r="G80" s="960">
        <v>911</v>
      </c>
      <c r="I80" s="960">
        <v>910</v>
      </c>
      <c r="J80" s="984" t="s">
        <v>415</v>
      </c>
      <c r="K80" s="960">
        <v>930</v>
      </c>
      <c r="L80" s="984" t="s">
        <v>415</v>
      </c>
    </row>
    <row r="81" spans="1:12" ht="11.25" customHeight="1">
      <c r="A81" s="961" t="s">
        <v>333</v>
      </c>
      <c r="C81" s="960">
        <v>57913</v>
      </c>
      <c r="E81" s="960">
        <v>54827</v>
      </c>
      <c r="G81" s="960">
        <v>53255</v>
      </c>
      <c r="I81" s="960">
        <v>55195</v>
      </c>
      <c r="K81" s="960">
        <v>55307</v>
      </c>
    </row>
    <row r="82" spans="1:12" ht="11.25" customHeight="1">
      <c r="A82" s="961" t="s">
        <v>437</v>
      </c>
      <c r="C82" s="960">
        <v>4400</v>
      </c>
      <c r="E82" s="960">
        <v>4500</v>
      </c>
      <c r="G82" s="960">
        <v>4800</v>
      </c>
      <c r="I82" s="960">
        <v>5060</v>
      </c>
      <c r="J82" s="984" t="s">
        <v>415</v>
      </c>
      <c r="K82" s="960">
        <v>5130</v>
      </c>
      <c r="L82" s="984" t="s">
        <v>415</v>
      </c>
    </row>
    <row r="83" spans="1:12" ht="11.25" customHeight="1">
      <c r="A83" s="961" t="s">
        <v>438</v>
      </c>
      <c r="C83" s="960">
        <v>8140</v>
      </c>
      <c r="E83" s="960">
        <v>8729</v>
      </c>
      <c r="G83" s="960">
        <v>9204</v>
      </c>
      <c r="I83" s="960">
        <v>9398</v>
      </c>
      <c r="K83" s="960">
        <v>9500</v>
      </c>
      <c r="L83" s="984" t="s">
        <v>415</v>
      </c>
    </row>
    <row r="84" spans="1:12" ht="11.25" customHeight="1">
      <c r="A84" s="961" t="s">
        <v>439</v>
      </c>
      <c r="C84" s="960">
        <v>5883</v>
      </c>
      <c r="E84" s="960">
        <v>6353</v>
      </c>
      <c r="F84" s="984" t="s">
        <v>14</v>
      </c>
      <c r="G84" s="960">
        <v>6715</v>
      </c>
      <c r="I84" s="960">
        <v>6163</v>
      </c>
      <c r="K84" s="960">
        <v>5636</v>
      </c>
    </row>
    <row r="85" spans="1:12" ht="11.25" customHeight="1">
      <c r="A85" s="961" t="s">
        <v>440</v>
      </c>
      <c r="C85" s="960">
        <v>6680</v>
      </c>
      <c r="E85" s="960">
        <v>6700</v>
      </c>
      <c r="G85" s="960">
        <v>7080</v>
      </c>
      <c r="I85" s="960">
        <v>6840</v>
      </c>
      <c r="K85" s="960">
        <v>6900</v>
      </c>
      <c r="L85" s="984" t="s">
        <v>415</v>
      </c>
    </row>
    <row r="86" spans="1:12" ht="11.25" customHeight="1">
      <c r="A86" s="961" t="s">
        <v>334</v>
      </c>
      <c r="C86" s="960">
        <v>47048</v>
      </c>
      <c r="E86" s="960">
        <v>52044</v>
      </c>
      <c r="G86" s="960">
        <v>56747</v>
      </c>
      <c r="I86" s="960">
        <v>57400</v>
      </c>
      <c r="J86" s="984" t="s">
        <v>14</v>
      </c>
      <c r="K86" s="960">
        <v>57500</v>
      </c>
      <c r="L86" s="984" t="s">
        <v>415</v>
      </c>
    </row>
    <row r="87" spans="1:12" ht="11.25" customHeight="1">
      <c r="A87" s="961" t="s">
        <v>559</v>
      </c>
      <c r="C87" s="960">
        <v>480</v>
      </c>
      <c r="E87" s="960">
        <v>590</v>
      </c>
      <c r="G87" s="960">
        <v>710</v>
      </c>
      <c r="I87" s="960">
        <v>840</v>
      </c>
      <c r="K87" s="960">
        <v>850</v>
      </c>
    </row>
    <row r="88" spans="1:12" ht="11.25" customHeight="1">
      <c r="A88" s="961" t="s">
        <v>711</v>
      </c>
      <c r="C88" s="960">
        <v>2800</v>
      </c>
      <c r="D88" s="984" t="s">
        <v>14</v>
      </c>
      <c r="E88" s="960">
        <v>3100</v>
      </c>
      <c r="F88" s="984" t="s">
        <v>14</v>
      </c>
      <c r="G88" s="960">
        <v>4500</v>
      </c>
      <c r="H88" s="984" t="s">
        <v>431</v>
      </c>
      <c r="I88" s="960">
        <v>4400</v>
      </c>
      <c r="J88" s="984" t="s">
        <v>431</v>
      </c>
      <c r="K88" s="960">
        <v>4500</v>
      </c>
      <c r="L88" s="984" t="s">
        <v>415</v>
      </c>
    </row>
    <row r="89" spans="1:12" ht="11.25" customHeight="1">
      <c r="A89" s="961" t="s">
        <v>441</v>
      </c>
      <c r="C89" s="960">
        <v>1730</v>
      </c>
      <c r="E89" s="960">
        <v>1496</v>
      </c>
      <c r="G89" s="960">
        <v>1302</v>
      </c>
      <c r="I89" s="960">
        <v>1505</v>
      </c>
      <c r="J89" s="984" t="s">
        <v>14</v>
      </c>
      <c r="K89" s="960">
        <v>1930</v>
      </c>
    </row>
    <row r="90" spans="1:12" ht="11.25" customHeight="1">
      <c r="A90" s="961" t="s">
        <v>540</v>
      </c>
      <c r="C90" s="960">
        <v>2201</v>
      </c>
      <c r="E90" s="960">
        <v>3099</v>
      </c>
      <c r="G90" s="960">
        <v>3407</v>
      </c>
      <c r="H90" s="984" t="s">
        <v>14</v>
      </c>
      <c r="I90" s="960">
        <v>3938</v>
      </c>
      <c r="J90" s="984" t="s">
        <v>14</v>
      </c>
      <c r="K90" s="960">
        <v>4000</v>
      </c>
      <c r="L90" s="984" t="s">
        <v>415</v>
      </c>
    </row>
    <row r="91" spans="1:12" ht="11.25" customHeight="1">
      <c r="A91" s="961" t="s">
        <v>516</v>
      </c>
      <c r="C91" s="960">
        <v>1100</v>
      </c>
      <c r="D91" s="984" t="s">
        <v>415</v>
      </c>
      <c r="E91" s="960">
        <v>1100</v>
      </c>
      <c r="G91" s="960">
        <v>1000</v>
      </c>
      <c r="H91" s="984" t="s">
        <v>415</v>
      </c>
      <c r="I91" s="960">
        <v>989</v>
      </c>
      <c r="J91" s="984" t="s">
        <v>431</v>
      </c>
      <c r="K91" s="960">
        <v>1000</v>
      </c>
      <c r="L91" s="984" t="s">
        <v>415</v>
      </c>
    </row>
    <row r="92" spans="1:12" ht="11.25" customHeight="1">
      <c r="A92" s="961" t="s">
        <v>442</v>
      </c>
      <c r="C92" s="960">
        <v>6000</v>
      </c>
      <c r="D92" s="984" t="s">
        <v>14</v>
      </c>
      <c r="E92" s="960">
        <v>5500</v>
      </c>
      <c r="F92" s="984" t="s">
        <v>14</v>
      </c>
      <c r="G92" s="960">
        <v>5400</v>
      </c>
      <c r="H92" s="984" t="s">
        <v>14</v>
      </c>
      <c r="I92" s="960">
        <v>5500</v>
      </c>
      <c r="J92" s="984" t="s">
        <v>14</v>
      </c>
      <c r="K92" s="960">
        <v>5600</v>
      </c>
    </row>
    <row r="93" spans="1:12" ht="11.25" customHeight="1">
      <c r="A93" s="961" t="s">
        <v>443</v>
      </c>
      <c r="C93" s="960">
        <v>295</v>
      </c>
      <c r="E93" s="960">
        <v>298</v>
      </c>
      <c r="G93" s="960">
        <v>241</v>
      </c>
      <c r="I93" s="960">
        <v>285</v>
      </c>
      <c r="K93" s="960">
        <v>314</v>
      </c>
    </row>
    <row r="94" spans="1:12" ht="11.25" customHeight="1">
      <c r="A94" s="961" t="s">
        <v>541</v>
      </c>
      <c r="C94" s="960">
        <v>7000</v>
      </c>
      <c r="E94" s="960">
        <v>5000</v>
      </c>
      <c r="G94" s="960">
        <v>4250</v>
      </c>
      <c r="H94" s="984" t="s">
        <v>14</v>
      </c>
      <c r="I94" s="960">
        <v>6560</v>
      </c>
      <c r="J94" s="984" t="s">
        <v>14</v>
      </c>
      <c r="K94" s="960">
        <v>6200</v>
      </c>
    </row>
    <row r="95" spans="1:12" ht="11.25" customHeight="1">
      <c r="A95" s="961" t="s">
        <v>444</v>
      </c>
      <c r="C95" s="960">
        <v>903</v>
      </c>
      <c r="E95" s="960">
        <v>980</v>
      </c>
      <c r="G95" s="960">
        <v>1010</v>
      </c>
      <c r="I95" s="960">
        <v>1023</v>
      </c>
      <c r="J95" s="984" t="s">
        <v>14</v>
      </c>
      <c r="K95" s="960">
        <v>1151</v>
      </c>
    </row>
    <row r="96" spans="1:12" ht="11.25" customHeight="1">
      <c r="A96" s="961" t="s">
        <v>445</v>
      </c>
      <c r="C96" s="960">
        <v>1058</v>
      </c>
      <c r="E96" s="960">
        <v>1080</v>
      </c>
      <c r="G96" s="960">
        <v>1100</v>
      </c>
      <c r="H96" s="984" t="s">
        <v>415</v>
      </c>
      <c r="I96" s="960">
        <v>1100</v>
      </c>
      <c r="J96" s="984" t="s">
        <v>415</v>
      </c>
      <c r="K96" s="960">
        <v>1100</v>
      </c>
      <c r="L96" s="984" t="s">
        <v>415</v>
      </c>
    </row>
    <row r="97" spans="1:12" ht="11.25" customHeight="1">
      <c r="A97" s="961" t="s">
        <v>446</v>
      </c>
      <c r="C97" s="960">
        <v>590</v>
      </c>
      <c r="D97" s="984" t="s">
        <v>415</v>
      </c>
      <c r="E97" s="960">
        <v>600</v>
      </c>
      <c r="F97" s="984" t="s">
        <v>415</v>
      </c>
      <c r="G97" s="962" t="s">
        <v>128</v>
      </c>
      <c r="I97" s="962" t="s">
        <v>128</v>
      </c>
      <c r="K97" s="962" t="s">
        <v>128</v>
      </c>
    </row>
    <row r="98" spans="1:12" ht="11.25" customHeight="1">
      <c r="A98" s="961" t="s">
        <v>447</v>
      </c>
      <c r="C98" s="960">
        <v>660</v>
      </c>
      <c r="E98" s="960">
        <v>672</v>
      </c>
      <c r="G98" s="960">
        <v>855</v>
      </c>
      <c r="I98" s="960">
        <v>901</v>
      </c>
      <c r="K98" s="960">
        <v>921</v>
      </c>
    </row>
    <row r="99" spans="1:12" ht="11.25" customHeight="1">
      <c r="A99" s="961" t="s">
        <v>542</v>
      </c>
      <c r="C99" s="960">
        <v>150</v>
      </c>
      <c r="D99" s="984" t="s">
        <v>14</v>
      </c>
      <c r="E99" s="960">
        <v>150</v>
      </c>
      <c r="F99" s="984" t="s">
        <v>14</v>
      </c>
      <c r="G99" s="960">
        <v>150</v>
      </c>
      <c r="H99" s="984" t="s">
        <v>431</v>
      </c>
      <c r="I99" s="960">
        <v>180</v>
      </c>
      <c r="J99" s="984" t="s">
        <v>431</v>
      </c>
      <c r="K99" s="960">
        <v>210</v>
      </c>
      <c r="L99" s="984" t="s">
        <v>415</v>
      </c>
    </row>
    <row r="100" spans="1:12" ht="11.25" customHeight="1">
      <c r="A100" s="961" t="s">
        <v>543</v>
      </c>
      <c r="C100" s="960">
        <v>270</v>
      </c>
      <c r="E100" s="960">
        <v>280</v>
      </c>
      <c r="G100" s="960">
        <v>420</v>
      </c>
      <c r="H100" s="984" t="s">
        <v>415</v>
      </c>
      <c r="I100" s="960">
        <v>211</v>
      </c>
      <c r="J100" s="984" t="s">
        <v>14</v>
      </c>
      <c r="K100" s="960">
        <v>232</v>
      </c>
    </row>
    <row r="101" spans="1:12" ht="11.25" customHeight="1">
      <c r="A101" s="961" t="s">
        <v>448</v>
      </c>
      <c r="C101" s="960">
        <v>24280</v>
      </c>
      <c r="E101" s="960">
        <v>24710</v>
      </c>
      <c r="G101" s="960">
        <v>22330</v>
      </c>
      <c r="I101" s="960">
        <v>18800</v>
      </c>
      <c r="J101" s="984" t="s">
        <v>14</v>
      </c>
      <c r="K101" s="960">
        <v>20000</v>
      </c>
      <c r="L101" s="984" t="s">
        <v>415</v>
      </c>
    </row>
    <row r="102" spans="1:12" ht="11.25" customHeight="1">
      <c r="A102" s="961" t="s">
        <v>449</v>
      </c>
      <c r="C102" s="960">
        <v>660</v>
      </c>
      <c r="E102" s="960">
        <v>630</v>
      </c>
      <c r="G102" s="960">
        <v>630</v>
      </c>
      <c r="H102" s="984" t="s">
        <v>415</v>
      </c>
      <c r="I102" s="960">
        <v>630</v>
      </c>
      <c r="J102" s="984" t="s">
        <v>415</v>
      </c>
      <c r="K102" s="960">
        <v>660</v>
      </c>
      <c r="L102" s="984" t="s">
        <v>415</v>
      </c>
    </row>
    <row r="103" spans="1:12" ht="11.25" customHeight="1">
      <c r="A103" s="961" t="s">
        <v>544</v>
      </c>
      <c r="C103" s="960">
        <v>150</v>
      </c>
      <c r="E103" s="960">
        <v>150</v>
      </c>
      <c r="G103" s="960">
        <v>150</v>
      </c>
      <c r="I103" s="960">
        <v>150</v>
      </c>
      <c r="K103" s="960">
        <v>150</v>
      </c>
    </row>
    <row r="104" spans="1:12" ht="11.25" customHeight="1">
      <c r="A104" s="961" t="s">
        <v>450</v>
      </c>
      <c r="C104" s="960">
        <v>870</v>
      </c>
      <c r="E104" s="960">
        <v>860</v>
      </c>
      <c r="G104" s="960">
        <v>630</v>
      </c>
      <c r="H104" s="984" t="s">
        <v>14</v>
      </c>
      <c r="I104" s="960">
        <v>640</v>
      </c>
      <c r="J104" s="984" t="s">
        <v>14</v>
      </c>
      <c r="K104" s="960">
        <v>670</v>
      </c>
    </row>
    <row r="105" spans="1:12" ht="11.25" customHeight="1">
      <c r="A105" s="961" t="s">
        <v>335</v>
      </c>
      <c r="C105" s="960">
        <v>36597</v>
      </c>
      <c r="E105" s="960">
        <v>39613</v>
      </c>
      <c r="G105" s="960">
        <v>40577</v>
      </c>
      <c r="I105" s="960">
        <v>41601</v>
      </c>
      <c r="K105" s="960">
        <v>48328</v>
      </c>
    </row>
    <row r="106" spans="1:12" ht="11.25" customHeight="1">
      <c r="A106" s="961" t="s">
        <v>545</v>
      </c>
      <c r="C106" s="960">
        <v>1220</v>
      </c>
      <c r="D106" s="984" t="s">
        <v>415</v>
      </c>
      <c r="E106" s="960">
        <v>1045</v>
      </c>
      <c r="G106" s="960">
        <v>975</v>
      </c>
      <c r="I106" s="960">
        <v>1116</v>
      </c>
      <c r="K106" s="960">
        <v>1200</v>
      </c>
      <c r="L106" s="984" t="s">
        <v>415</v>
      </c>
    </row>
    <row r="107" spans="1:12" ht="11.25" customHeight="1">
      <c r="A107" s="961" t="s">
        <v>451</v>
      </c>
      <c r="C107" s="960">
        <v>411</v>
      </c>
      <c r="E107" s="960">
        <v>410</v>
      </c>
      <c r="G107" s="960">
        <v>432</v>
      </c>
      <c r="I107" s="960">
        <v>675</v>
      </c>
      <c r="K107" s="960">
        <v>934</v>
      </c>
    </row>
    <row r="108" spans="1:12" ht="11.25" customHeight="1">
      <c r="A108" s="961" t="s">
        <v>452</v>
      </c>
      <c r="C108" s="960">
        <v>14320</v>
      </c>
      <c r="D108" s="984" t="s">
        <v>14</v>
      </c>
      <c r="E108" s="960">
        <v>14460</v>
      </c>
      <c r="F108" s="984" t="s">
        <v>14</v>
      </c>
      <c r="G108" s="960">
        <v>14000</v>
      </c>
      <c r="H108" s="984" t="s">
        <v>431</v>
      </c>
      <c r="I108" s="960">
        <v>15000</v>
      </c>
      <c r="J108" s="984" t="s">
        <v>431</v>
      </c>
      <c r="K108" s="960">
        <v>15000</v>
      </c>
      <c r="L108" s="984" t="s">
        <v>415</v>
      </c>
    </row>
    <row r="109" spans="1:12" ht="11.25" customHeight="1">
      <c r="A109" s="961" t="s">
        <v>643</v>
      </c>
      <c r="C109" s="960">
        <v>1512</v>
      </c>
      <c r="D109" s="984" t="s">
        <v>684</v>
      </c>
      <c r="E109" s="960">
        <v>1585</v>
      </c>
      <c r="F109" s="984" t="s">
        <v>684</v>
      </c>
      <c r="G109" s="960">
        <v>2446</v>
      </c>
      <c r="I109" s="960">
        <v>2350</v>
      </c>
      <c r="K109" s="960">
        <v>2400</v>
      </c>
      <c r="L109" s="984" t="s">
        <v>415</v>
      </c>
    </row>
    <row r="110" spans="1:12" ht="11.25" customHeight="1">
      <c r="A110" s="961" t="s">
        <v>453</v>
      </c>
      <c r="C110" s="960">
        <v>731</v>
      </c>
      <c r="E110" s="960">
        <v>796</v>
      </c>
      <c r="G110" s="960">
        <v>778</v>
      </c>
      <c r="I110" s="960">
        <v>780</v>
      </c>
      <c r="J110" s="984" t="s">
        <v>415</v>
      </c>
      <c r="K110" s="960">
        <v>780</v>
      </c>
      <c r="L110" s="984" t="s">
        <v>415</v>
      </c>
    </row>
    <row r="111" spans="1:12" ht="11.25" customHeight="1">
      <c r="A111" s="961" t="s">
        <v>712</v>
      </c>
      <c r="C111" s="960">
        <v>3100</v>
      </c>
      <c r="E111" s="960">
        <v>3910</v>
      </c>
      <c r="F111" s="984" t="s">
        <v>14</v>
      </c>
      <c r="G111" s="960">
        <v>5000</v>
      </c>
      <c r="H111" s="984" t="s">
        <v>431</v>
      </c>
      <c r="I111" s="960">
        <v>6000</v>
      </c>
      <c r="J111" s="984" t="s">
        <v>431</v>
      </c>
      <c r="K111" s="960">
        <v>9000</v>
      </c>
      <c r="L111" s="984" t="s">
        <v>415</v>
      </c>
    </row>
    <row r="112" spans="1:12" ht="11.25" customHeight="1">
      <c r="A112" s="961" t="s">
        <v>371</v>
      </c>
      <c r="C112" s="960">
        <v>2610</v>
      </c>
      <c r="E112" s="960">
        <v>2260</v>
      </c>
      <c r="G112" s="960">
        <v>2260</v>
      </c>
      <c r="H112" s="984" t="s">
        <v>415</v>
      </c>
      <c r="I112" s="960">
        <v>2300</v>
      </c>
      <c r="J112" s="984" t="s">
        <v>415</v>
      </c>
      <c r="K112" s="960">
        <v>2350</v>
      </c>
      <c r="L112" s="984" t="s">
        <v>415</v>
      </c>
    </row>
    <row r="113" spans="1:12" ht="11.25" customHeight="1">
      <c r="A113" s="961" t="s">
        <v>546</v>
      </c>
      <c r="C113" s="960">
        <v>106</v>
      </c>
      <c r="E113" s="960">
        <v>112</v>
      </c>
      <c r="G113" s="960">
        <v>112</v>
      </c>
      <c r="I113" s="960">
        <v>104</v>
      </c>
      <c r="K113" s="960">
        <v>86</v>
      </c>
    </row>
    <row r="114" spans="1:12" ht="11.25" customHeight="1">
      <c r="A114" s="961" t="s">
        <v>547</v>
      </c>
      <c r="C114" s="960">
        <v>1100</v>
      </c>
      <c r="E114" s="960">
        <v>1200</v>
      </c>
      <c r="G114" s="960">
        <v>900</v>
      </c>
      <c r="I114" s="960">
        <v>360</v>
      </c>
      <c r="K114" s="960">
        <v>450</v>
      </c>
    </row>
    <row r="115" spans="1:12" ht="11.25" customHeight="1">
      <c r="A115" s="961" t="s">
        <v>548</v>
      </c>
      <c r="C115" s="960">
        <v>700</v>
      </c>
      <c r="E115" s="960">
        <v>700</v>
      </c>
      <c r="G115" s="960">
        <v>700</v>
      </c>
      <c r="I115" s="960">
        <v>900</v>
      </c>
      <c r="K115" s="960">
        <v>910</v>
      </c>
    </row>
    <row r="116" spans="1:12" ht="11.25" customHeight="1">
      <c r="A116" s="961" t="s">
        <v>454</v>
      </c>
      <c r="C116" s="960">
        <v>21</v>
      </c>
      <c r="E116" s="960">
        <v>51</v>
      </c>
      <c r="G116" s="960">
        <v>51</v>
      </c>
      <c r="H116" s="984" t="s">
        <v>415</v>
      </c>
      <c r="I116" s="960">
        <v>51</v>
      </c>
      <c r="J116" s="984" t="s">
        <v>415</v>
      </c>
      <c r="K116" s="960">
        <v>52</v>
      </c>
      <c r="L116" s="984" t="s">
        <v>415</v>
      </c>
    </row>
    <row r="117" spans="1:12" ht="11.25" customHeight="1">
      <c r="A117" s="961" t="s">
        <v>549</v>
      </c>
      <c r="C117" s="960">
        <v>20000</v>
      </c>
      <c r="E117" s="960">
        <v>21000</v>
      </c>
      <c r="G117" s="960">
        <v>22000</v>
      </c>
      <c r="I117" s="960">
        <v>19000</v>
      </c>
      <c r="K117" s="960">
        <v>21000</v>
      </c>
    </row>
    <row r="118" spans="1:12" ht="11.25" customHeight="1">
      <c r="A118" s="961" t="s">
        <v>713</v>
      </c>
      <c r="C118" s="960">
        <v>1700</v>
      </c>
      <c r="E118" s="960">
        <v>1800</v>
      </c>
      <c r="G118" s="960">
        <v>1850</v>
      </c>
      <c r="I118" s="960">
        <v>1900</v>
      </c>
      <c r="K118" s="960">
        <v>1950</v>
      </c>
    </row>
    <row r="119" spans="1:12" ht="11.25" customHeight="1">
      <c r="A119" s="961" t="s">
        <v>714</v>
      </c>
      <c r="C119" s="960">
        <v>5100</v>
      </c>
      <c r="E119" s="960">
        <v>5300</v>
      </c>
      <c r="G119" s="960">
        <v>5500</v>
      </c>
      <c r="I119" s="960">
        <v>5700</v>
      </c>
      <c r="J119" s="984" t="s">
        <v>14</v>
      </c>
      <c r="K119" s="960">
        <v>6000</v>
      </c>
    </row>
    <row r="120" spans="1:12" ht="11.25" customHeight="1">
      <c r="A120" s="961" t="s">
        <v>455</v>
      </c>
      <c r="C120" s="960">
        <v>31960</v>
      </c>
      <c r="E120" s="960">
        <v>33232</v>
      </c>
      <c r="G120" s="960">
        <v>37020</v>
      </c>
      <c r="I120" s="960">
        <v>38900</v>
      </c>
      <c r="K120" s="960">
        <v>40900</v>
      </c>
    </row>
    <row r="121" spans="1:12" ht="11.25" customHeight="1">
      <c r="A121" s="961" t="s">
        <v>550</v>
      </c>
      <c r="C121" s="960">
        <v>2190</v>
      </c>
      <c r="E121" s="960">
        <v>2200</v>
      </c>
      <c r="G121" s="960">
        <v>2200</v>
      </c>
      <c r="I121" s="960">
        <v>1900</v>
      </c>
      <c r="K121" s="960">
        <v>2000</v>
      </c>
    </row>
    <row r="122" spans="1:12" ht="11.25" customHeight="1">
      <c r="A122" s="961" t="s">
        <v>551</v>
      </c>
      <c r="C122" s="960">
        <v>200</v>
      </c>
      <c r="E122" s="960">
        <v>200</v>
      </c>
      <c r="G122" s="960">
        <v>200</v>
      </c>
      <c r="I122" s="960">
        <v>200</v>
      </c>
      <c r="K122" s="960">
        <v>200</v>
      </c>
    </row>
    <row r="123" spans="1:12" ht="11.25" customHeight="1">
      <c r="A123" s="961" t="s">
        <v>552</v>
      </c>
      <c r="C123" s="960">
        <v>1000</v>
      </c>
      <c r="E123" s="960">
        <v>1200</v>
      </c>
      <c r="G123" s="960">
        <v>1300</v>
      </c>
      <c r="I123" s="960">
        <v>1400</v>
      </c>
      <c r="K123" s="960">
        <v>1400</v>
      </c>
    </row>
    <row r="124" spans="1:12" ht="11.25" customHeight="1">
      <c r="A124" s="961" t="s">
        <v>337</v>
      </c>
      <c r="C124" s="960">
        <v>10676</v>
      </c>
      <c r="E124" s="960">
        <v>10410</v>
      </c>
      <c r="G124" s="960">
        <v>10094</v>
      </c>
      <c r="I124" s="960">
        <v>9980</v>
      </c>
      <c r="K124" s="960">
        <v>10049</v>
      </c>
    </row>
    <row r="125" spans="1:12" ht="11.25" customHeight="1">
      <c r="A125" s="961" t="s">
        <v>456</v>
      </c>
      <c r="C125" s="960">
        <v>21305</v>
      </c>
      <c r="E125" s="960">
        <v>24050</v>
      </c>
      <c r="G125" s="960">
        <v>25000</v>
      </c>
      <c r="H125" s="984" t="s">
        <v>415</v>
      </c>
      <c r="I125" s="960">
        <v>26000</v>
      </c>
      <c r="J125" s="984" t="s">
        <v>415</v>
      </c>
      <c r="K125" s="960">
        <v>26000</v>
      </c>
      <c r="L125" s="984" t="s">
        <v>415</v>
      </c>
    </row>
    <row r="126" spans="1:12" ht="11.25" customHeight="1">
      <c r="A126" s="961" t="s">
        <v>338</v>
      </c>
      <c r="C126" s="960">
        <v>15534</v>
      </c>
      <c r="E126" s="960">
        <v>15206</v>
      </c>
      <c r="G126" s="960">
        <v>15782</v>
      </c>
      <c r="I126" s="960">
        <v>17254</v>
      </c>
      <c r="J126" s="984" t="s">
        <v>14</v>
      </c>
      <c r="K126" s="960">
        <v>18957</v>
      </c>
    </row>
    <row r="127" spans="1:12" ht="11.25" customHeight="1">
      <c r="A127" s="961" t="s">
        <v>372</v>
      </c>
      <c r="C127" s="960">
        <v>5420</v>
      </c>
      <c r="D127" s="984" t="s">
        <v>14</v>
      </c>
      <c r="E127" s="960">
        <v>5620</v>
      </c>
      <c r="F127" s="984" t="s">
        <v>14</v>
      </c>
      <c r="G127" s="960">
        <v>4200</v>
      </c>
      <c r="H127" s="984" t="s">
        <v>415</v>
      </c>
      <c r="I127" s="960">
        <v>4700</v>
      </c>
      <c r="J127" s="984" t="s">
        <v>431</v>
      </c>
      <c r="K127" s="960">
        <v>5200</v>
      </c>
      <c r="L127" s="984" t="s">
        <v>415</v>
      </c>
    </row>
    <row r="128" spans="1:12" ht="11.25" customHeight="1">
      <c r="A128" s="961" t="s">
        <v>518</v>
      </c>
      <c r="C128" s="960">
        <v>6080</v>
      </c>
      <c r="D128" s="984" t="s">
        <v>14</v>
      </c>
      <c r="E128" s="960">
        <v>6880</v>
      </c>
      <c r="F128" s="984" t="s">
        <v>14</v>
      </c>
      <c r="G128" s="960">
        <v>7500</v>
      </c>
      <c r="H128" s="984" t="s">
        <v>431</v>
      </c>
      <c r="I128" s="960">
        <v>7200</v>
      </c>
      <c r="J128" s="984" t="s">
        <v>431</v>
      </c>
      <c r="K128" s="960">
        <v>6600</v>
      </c>
      <c r="L128" s="984" t="s">
        <v>415</v>
      </c>
    </row>
    <row r="129" spans="1:12" ht="11.25" customHeight="1">
      <c r="A129" s="961" t="s">
        <v>715</v>
      </c>
      <c r="C129" s="960">
        <v>350</v>
      </c>
      <c r="E129" s="960">
        <v>250</v>
      </c>
      <c r="G129" s="960">
        <v>170</v>
      </c>
      <c r="H129" s="984" t="s">
        <v>431</v>
      </c>
      <c r="I129" s="960">
        <v>180</v>
      </c>
      <c r="J129" s="984" t="s">
        <v>431</v>
      </c>
      <c r="K129" s="960">
        <v>200</v>
      </c>
      <c r="L129" s="984" t="s">
        <v>415</v>
      </c>
    </row>
    <row r="130" spans="1:12" ht="11.25" customHeight="1">
      <c r="A130" s="961" t="s">
        <v>457</v>
      </c>
      <c r="C130" s="960">
        <v>7621</v>
      </c>
      <c r="E130" s="960">
        <v>8356</v>
      </c>
      <c r="G130" s="960">
        <v>8038</v>
      </c>
      <c r="I130" s="960">
        <v>8442</v>
      </c>
      <c r="J130" s="984" t="s">
        <v>14</v>
      </c>
      <c r="K130" s="960">
        <v>8951</v>
      </c>
    </row>
    <row r="131" spans="1:12" ht="11.25" customHeight="1">
      <c r="A131" s="961" t="s">
        <v>458</v>
      </c>
      <c r="C131" s="960">
        <v>69139</v>
      </c>
      <c r="E131" s="960">
        <v>62104</v>
      </c>
      <c r="G131" s="960">
        <v>54935</v>
      </c>
      <c r="I131" s="960">
        <v>54721</v>
      </c>
      <c r="J131" s="984" t="s">
        <v>14</v>
      </c>
      <c r="K131" s="960">
        <v>53678</v>
      </c>
    </row>
    <row r="132" spans="1:12" ht="11.25" customHeight="1">
      <c r="A132" s="961" t="s">
        <v>553</v>
      </c>
      <c r="C132" s="960">
        <v>140</v>
      </c>
      <c r="E132" s="960">
        <v>180</v>
      </c>
      <c r="G132" s="960">
        <v>350</v>
      </c>
      <c r="I132" s="960">
        <v>390</v>
      </c>
      <c r="K132" s="960">
        <v>400</v>
      </c>
    </row>
    <row r="133" spans="1:12" ht="11.25" customHeight="1">
      <c r="A133" s="961" t="s">
        <v>339</v>
      </c>
      <c r="C133" s="960">
        <v>57223</v>
      </c>
      <c r="E133" s="960">
        <v>61900</v>
      </c>
      <c r="G133" s="960">
        <v>55943</v>
      </c>
      <c r="I133" s="960">
        <v>47134</v>
      </c>
      <c r="K133" s="960">
        <v>42181</v>
      </c>
    </row>
    <row r="134" spans="1:12" ht="11.25" customHeight="1">
      <c r="A134" s="961" t="s">
        <v>459</v>
      </c>
      <c r="C134" s="960">
        <v>4899</v>
      </c>
      <c r="E134" s="960">
        <v>4615</v>
      </c>
      <c r="G134" s="960">
        <v>5149</v>
      </c>
      <c r="I134" s="960">
        <v>5197</v>
      </c>
      <c r="K134" s="960">
        <v>5412</v>
      </c>
    </row>
    <row r="135" spans="1:12" ht="11.25" customHeight="1">
      <c r="A135" s="961" t="s">
        <v>519</v>
      </c>
      <c r="C135" s="960">
        <v>1605</v>
      </c>
      <c r="E135" s="960">
        <v>1654</v>
      </c>
      <c r="G135" s="960">
        <v>1801</v>
      </c>
      <c r="I135" s="960">
        <v>1908</v>
      </c>
      <c r="K135" s="960">
        <v>1950</v>
      </c>
      <c r="L135" s="984" t="s">
        <v>415</v>
      </c>
    </row>
    <row r="136" spans="1:12" ht="11.25" customHeight="1">
      <c r="A136" s="961" t="s">
        <v>460</v>
      </c>
      <c r="C136" s="960">
        <v>336</v>
      </c>
      <c r="E136" s="960">
        <v>324</v>
      </c>
      <c r="G136" s="960">
        <v>320</v>
      </c>
      <c r="H136" s="984" t="s">
        <v>415</v>
      </c>
      <c r="I136" s="960">
        <v>324</v>
      </c>
      <c r="J136" s="984" t="s">
        <v>415</v>
      </c>
      <c r="K136" s="960">
        <v>325</v>
      </c>
      <c r="L136" s="984" t="s">
        <v>415</v>
      </c>
    </row>
    <row r="137" spans="1:12" ht="11.25" customHeight="1">
      <c r="A137" s="961" t="s">
        <v>461</v>
      </c>
      <c r="C137" s="960">
        <v>3319</v>
      </c>
      <c r="E137" s="960">
        <v>3466</v>
      </c>
      <c r="G137" s="960">
        <v>3518</v>
      </c>
      <c r="I137" s="960">
        <v>3782</v>
      </c>
      <c r="K137" s="960">
        <v>3800</v>
      </c>
      <c r="L137" s="984" t="s">
        <v>415</v>
      </c>
    </row>
    <row r="138" spans="1:12" ht="11.25" customHeight="1">
      <c r="A138" s="961" t="s">
        <v>462</v>
      </c>
      <c r="C138" s="960">
        <v>706</v>
      </c>
      <c r="E138" s="960">
        <v>600</v>
      </c>
      <c r="F138" s="984" t="s">
        <v>415</v>
      </c>
      <c r="G138" s="960">
        <v>700</v>
      </c>
      <c r="H138" s="984" t="s">
        <v>415</v>
      </c>
      <c r="I138" s="960">
        <v>660</v>
      </c>
      <c r="J138" s="984" t="s">
        <v>415</v>
      </c>
      <c r="K138" s="960">
        <v>680</v>
      </c>
      <c r="L138" s="984" t="s">
        <v>415</v>
      </c>
    </row>
    <row r="139" spans="1:12" ht="11.25" customHeight="1">
      <c r="A139" s="961" t="s">
        <v>554</v>
      </c>
      <c r="C139" s="960">
        <v>12068</v>
      </c>
      <c r="E139" s="960">
        <v>12992</v>
      </c>
      <c r="G139" s="960">
        <v>13000</v>
      </c>
      <c r="I139" s="960">
        <v>14000</v>
      </c>
      <c r="J139" s="984" t="s">
        <v>415</v>
      </c>
      <c r="K139" s="960">
        <v>15000</v>
      </c>
      <c r="L139" s="984" t="s">
        <v>415</v>
      </c>
    </row>
    <row r="140" spans="1:12" ht="11.25" customHeight="1">
      <c r="A140" s="961" t="s">
        <v>373</v>
      </c>
      <c r="C140" s="960">
        <v>14587</v>
      </c>
      <c r="E140" s="960">
        <v>15000</v>
      </c>
      <c r="F140" s="984" t="s">
        <v>415</v>
      </c>
      <c r="G140" s="960">
        <v>15000</v>
      </c>
      <c r="H140" s="984" t="s">
        <v>415</v>
      </c>
      <c r="I140" s="960">
        <v>14500</v>
      </c>
      <c r="K140" s="960">
        <v>14600</v>
      </c>
      <c r="L140" s="984" t="s">
        <v>415</v>
      </c>
    </row>
    <row r="141" spans="1:12" ht="11.25" customHeight="1">
      <c r="A141" s="961" t="s">
        <v>463</v>
      </c>
      <c r="C141" s="960">
        <v>1885</v>
      </c>
      <c r="E141" s="960">
        <v>2287</v>
      </c>
      <c r="G141" s="960">
        <v>2695</v>
      </c>
      <c r="I141" s="960">
        <v>2819</v>
      </c>
      <c r="K141" s="960">
        <v>2842</v>
      </c>
    </row>
    <row r="142" spans="1:12" ht="11.25" customHeight="1">
      <c r="A142" s="961" t="s">
        <v>464</v>
      </c>
      <c r="C142" s="960">
        <v>3478</v>
      </c>
      <c r="E142" s="960">
        <v>3708</v>
      </c>
      <c r="G142" s="960">
        <v>4013</v>
      </c>
      <c r="I142" s="960">
        <v>4326</v>
      </c>
      <c r="K142" s="960">
        <v>4053</v>
      </c>
    </row>
    <row r="143" spans="1:12" ht="11.25" customHeight="1">
      <c r="A143" s="961" t="s">
        <v>808</v>
      </c>
      <c r="C143" s="960">
        <v>70</v>
      </c>
      <c r="D143" s="984" t="s">
        <v>14</v>
      </c>
      <c r="E143" s="960">
        <v>70</v>
      </c>
      <c r="F143" s="984" t="s">
        <v>14</v>
      </c>
      <c r="G143" s="960">
        <v>20</v>
      </c>
      <c r="H143" s="984" t="s">
        <v>14</v>
      </c>
      <c r="I143" s="960">
        <v>30</v>
      </c>
      <c r="K143" s="960">
        <v>30</v>
      </c>
    </row>
    <row r="144" spans="1:12" ht="11.25" customHeight="1">
      <c r="A144" s="961" t="s">
        <v>555</v>
      </c>
      <c r="C144" s="960">
        <v>2500</v>
      </c>
      <c r="E144" s="960">
        <v>2800</v>
      </c>
      <c r="G144" s="960">
        <v>2800</v>
      </c>
      <c r="I144" s="960">
        <v>2800</v>
      </c>
      <c r="K144" s="960">
        <v>3300</v>
      </c>
    </row>
    <row r="145" spans="1:12" ht="11.25" customHeight="1">
      <c r="A145" s="961" t="s">
        <v>465</v>
      </c>
      <c r="C145" s="960">
        <v>4790</v>
      </c>
      <c r="E145" s="960">
        <v>4390</v>
      </c>
      <c r="G145" s="960">
        <v>4710</v>
      </c>
      <c r="I145" s="960">
        <v>4500</v>
      </c>
      <c r="K145" s="960">
        <v>4300</v>
      </c>
      <c r="L145" s="984" t="s">
        <v>415</v>
      </c>
    </row>
    <row r="146" spans="1:12" ht="11.25" customHeight="1">
      <c r="A146" s="961" t="s">
        <v>556</v>
      </c>
      <c r="C146" s="960">
        <v>1850</v>
      </c>
      <c r="D146" s="984" t="s">
        <v>14</v>
      </c>
      <c r="E146" s="960">
        <v>1850</v>
      </c>
      <c r="F146" s="984" t="s">
        <v>14</v>
      </c>
      <c r="G146" s="960">
        <v>1600</v>
      </c>
      <c r="H146" s="984" t="s">
        <v>14</v>
      </c>
      <c r="I146" s="960">
        <v>1600</v>
      </c>
      <c r="J146" s="984" t="s">
        <v>431</v>
      </c>
      <c r="K146" s="960">
        <v>1600</v>
      </c>
      <c r="L146" s="984" t="s">
        <v>415</v>
      </c>
    </row>
    <row r="147" spans="1:12" ht="11.25" customHeight="1">
      <c r="A147" s="961" t="s">
        <v>340</v>
      </c>
      <c r="C147" s="960">
        <v>14629</v>
      </c>
      <c r="D147" s="984" t="s">
        <v>14</v>
      </c>
      <c r="E147" s="960">
        <v>13445</v>
      </c>
      <c r="G147" s="960">
        <v>12126</v>
      </c>
      <c r="I147" s="960">
        <v>10876</v>
      </c>
      <c r="K147" s="960">
        <v>10939</v>
      </c>
    </row>
    <row r="148" spans="1:12" ht="11.25" customHeight="1">
      <c r="A148" s="961" t="s">
        <v>466</v>
      </c>
      <c r="C148" s="960">
        <v>1150</v>
      </c>
      <c r="E148" s="960">
        <v>1418</v>
      </c>
      <c r="G148" s="960">
        <v>1361</v>
      </c>
      <c r="I148" s="960">
        <v>3117</v>
      </c>
      <c r="J148" s="984" t="s">
        <v>14</v>
      </c>
      <c r="K148" s="960">
        <v>3844</v>
      </c>
    </row>
    <row r="149" spans="1:12" ht="11.25" customHeight="1">
      <c r="A149" s="961" t="s">
        <v>467</v>
      </c>
      <c r="C149" s="960">
        <v>2809</v>
      </c>
      <c r="E149" s="960">
        <v>3135</v>
      </c>
      <c r="F149" s="984" t="s">
        <v>431</v>
      </c>
      <c r="G149" s="960">
        <v>4071</v>
      </c>
      <c r="I149" s="960">
        <v>4200</v>
      </c>
      <c r="K149" s="960">
        <v>4509</v>
      </c>
    </row>
    <row r="150" spans="1:12" ht="11.25" customHeight="1">
      <c r="A150" s="961" t="s">
        <v>341</v>
      </c>
      <c r="C150" s="960">
        <v>36150</v>
      </c>
      <c r="E150" s="960">
        <v>36216</v>
      </c>
      <c r="G150" s="960">
        <v>39940</v>
      </c>
      <c r="I150" s="960">
        <v>33587</v>
      </c>
      <c r="K150" s="960">
        <v>36000</v>
      </c>
      <c r="L150" s="984" t="s">
        <v>415</v>
      </c>
    </row>
    <row r="151" spans="1:12" ht="11.25" customHeight="1">
      <c r="A151" s="961" t="s">
        <v>816</v>
      </c>
      <c r="C151" s="960">
        <v>1700</v>
      </c>
      <c r="D151" s="984" t="s">
        <v>415</v>
      </c>
      <c r="E151" s="960">
        <v>1500</v>
      </c>
      <c r="G151" s="960">
        <v>1500</v>
      </c>
      <c r="H151" s="984" t="s">
        <v>415</v>
      </c>
      <c r="I151" s="960">
        <v>1500</v>
      </c>
      <c r="J151" s="984" t="s">
        <v>415</v>
      </c>
      <c r="K151" s="960">
        <v>1600</v>
      </c>
      <c r="L151" s="984" t="s">
        <v>415</v>
      </c>
    </row>
    <row r="152" spans="1:12" ht="11.25" customHeight="1">
      <c r="A152" s="961" t="s">
        <v>342</v>
      </c>
      <c r="C152" s="971">
        <v>837</v>
      </c>
      <c r="D152" s="972"/>
      <c r="E152" s="971">
        <v>840</v>
      </c>
      <c r="F152" s="972"/>
      <c r="G152" s="971">
        <v>721</v>
      </c>
      <c r="H152" s="972"/>
      <c r="I152" s="971">
        <v>670</v>
      </c>
      <c r="J152" s="972"/>
      <c r="K152" s="971">
        <v>650</v>
      </c>
      <c r="L152" s="972" t="s">
        <v>415</v>
      </c>
    </row>
    <row r="153" spans="1:12" ht="11.25" customHeight="1">
      <c r="A153" s="961" t="s">
        <v>815</v>
      </c>
      <c r="C153" s="960"/>
      <c r="E153" s="960"/>
      <c r="G153" s="960"/>
      <c r="I153" s="960"/>
      <c r="K153" s="960"/>
    </row>
    <row r="154" spans="1:12" ht="11.25" customHeight="1">
      <c r="A154" s="973" t="s">
        <v>557</v>
      </c>
      <c r="C154" s="960">
        <v>8676</v>
      </c>
      <c r="E154" s="960">
        <v>9089</v>
      </c>
      <c r="G154" s="960">
        <v>8495</v>
      </c>
      <c r="I154" s="960">
        <v>7650</v>
      </c>
      <c r="K154" s="960">
        <v>7516</v>
      </c>
    </row>
    <row r="155" spans="1:12" ht="11.25" customHeight="1">
      <c r="A155" s="973" t="s">
        <v>558</v>
      </c>
      <c r="C155" s="967">
        <v>451</v>
      </c>
      <c r="D155" s="968"/>
      <c r="E155" s="967">
        <v>418</v>
      </c>
      <c r="F155" s="968"/>
      <c r="G155" s="967">
        <v>532</v>
      </c>
      <c r="H155" s="968"/>
      <c r="I155" s="967">
        <v>403</v>
      </c>
      <c r="J155" s="968"/>
      <c r="K155" s="967">
        <v>335</v>
      </c>
      <c r="L155" s="968"/>
    </row>
    <row r="156" spans="1:12" ht="11.25" customHeight="1">
      <c r="A156" s="974" t="s">
        <v>55</v>
      </c>
      <c r="C156" s="960">
        <v>9127</v>
      </c>
      <c r="E156" s="960">
        <v>9507</v>
      </c>
      <c r="G156" s="960">
        <v>9028</v>
      </c>
      <c r="I156" s="960">
        <v>8053</v>
      </c>
      <c r="K156" s="960">
        <v>7850</v>
      </c>
    </row>
    <row r="157" spans="1:12" ht="11.25" customHeight="1">
      <c r="A157" s="961" t="s">
        <v>375</v>
      </c>
      <c r="C157" s="960">
        <v>71239</v>
      </c>
      <c r="E157" s="960">
        <v>71419</v>
      </c>
      <c r="G157" s="960">
        <v>75403</v>
      </c>
      <c r="I157" s="960">
        <v>80552</v>
      </c>
      <c r="K157" s="960">
        <v>72544</v>
      </c>
    </row>
    <row r="158" spans="1:12" ht="11.25" customHeight="1">
      <c r="A158" s="961" t="s">
        <v>716</v>
      </c>
      <c r="C158" s="960">
        <v>2900</v>
      </c>
      <c r="E158" s="960">
        <v>3300</v>
      </c>
      <c r="G158" s="960">
        <v>3500</v>
      </c>
      <c r="I158" s="960">
        <v>3600</v>
      </c>
      <c r="K158" s="960">
        <v>3800</v>
      </c>
    </row>
    <row r="159" spans="1:12" ht="11.25" customHeight="1">
      <c r="A159" s="961" t="s">
        <v>468</v>
      </c>
      <c r="C159" s="960">
        <v>2141</v>
      </c>
      <c r="E159" s="960">
        <v>2340</v>
      </c>
      <c r="G159" s="960">
        <v>2494</v>
      </c>
      <c r="I159" s="960">
        <v>2498</v>
      </c>
      <c r="K159" s="960">
        <v>2500</v>
      </c>
      <c r="L159" s="984" t="s">
        <v>415</v>
      </c>
    </row>
    <row r="160" spans="1:12" ht="11.25" customHeight="1">
      <c r="A160" s="961" t="s">
        <v>469</v>
      </c>
      <c r="C160" s="960">
        <v>8636</v>
      </c>
      <c r="E160" s="960">
        <v>8511</v>
      </c>
      <c r="G160" s="960">
        <v>9023</v>
      </c>
      <c r="I160" s="960">
        <v>9003</v>
      </c>
      <c r="K160" s="960">
        <v>8930</v>
      </c>
    </row>
    <row r="161" spans="1:14" ht="11.25" customHeight="1">
      <c r="A161" s="961" t="s">
        <v>717</v>
      </c>
      <c r="C161" s="960">
        <v>20500</v>
      </c>
      <c r="D161" s="984" t="s">
        <v>14</v>
      </c>
      <c r="E161" s="960">
        <v>20500</v>
      </c>
      <c r="F161" s="984" t="s">
        <v>14</v>
      </c>
      <c r="G161" s="960">
        <v>22000</v>
      </c>
      <c r="H161" s="984" t="s">
        <v>415</v>
      </c>
      <c r="I161" s="960">
        <v>23000</v>
      </c>
      <c r="J161" s="984" t="s">
        <v>415</v>
      </c>
      <c r="K161" s="960">
        <v>25000</v>
      </c>
      <c r="L161" s="984" t="s">
        <v>415</v>
      </c>
    </row>
    <row r="162" spans="1:14" ht="11.25" customHeight="1">
      <c r="A162" s="961" t="s">
        <v>344</v>
      </c>
      <c r="C162" s="960">
        <v>8958</v>
      </c>
      <c r="E162" s="960">
        <v>9235</v>
      </c>
      <c r="F162" s="984" t="s">
        <v>14</v>
      </c>
      <c r="G162" s="960">
        <v>9370</v>
      </c>
      <c r="H162" s="984" t="s">
        <v>14</v>
      </c>
      <c r="I162" s="960">
        <v>9359</v>
      </c>
      <c r="J162" s="984" t="s">
        <v>14</v>
      </c>
      <c r="K162" s="960">
        <v>9200</v>
      </c>
      <c r="L162" s="984" t="s">
        <v>415</v>
      </c>
    </row>
    <row r="163" spans="1:14" ht="11.25" customHeight="1">
      <c r="A163" s="961" t="s">
        <v>809</v>
      </c>
      <c r="C163" s="960">
        <v>83124</v>
      </c>
      <c r="E163" s="960">
        <v>84940</v>
      </c>
      <c r="G163" s="960">
        <v>85153</v>
      </c>
      <c r="I163" s="960">
        <v>86799</v>
      </c>
      <c r="J163" s="984" t="s">
        <v>14</v>
      </c>
      <c r="K163" s="960">
        <v>86999</v>
      </c>
    </row>
    <row r="164" spans="1:14" ht="11.25" customHeight="1">
      <c r="A164" s="961" t="s">
        <v>470</v>
      </c>
      <c r="C164" s="960">
        <v>830</v>
      </c>
      <c r="D164" s="984" t="s">
        <v>14</v>
      </c>
      <c r="E164" s="960">
        <v>860</v>
      </c>
      <c r="F164" s="984" t="s">
        <v>14</v>
      </c>
      <c r="G164" s="960">
        <v>740</v>
      </c>
      <c r="I164" s="960">
        <v>817</v>
      </c>
      <c r="K164" s="960">
        <v>812</v>
      </c>
    </row>
    <row r="165" spans="1:14" ht="11.25" customHeight="1">
      <c r="A165" s="961" t="s">
        <v>471</v>
      </c>
      <c r="C165" s="960">
        <v>7350</v>
      </c>
      <c r="E165" s="960">
        <v>7900</v>
      </c>
      <c r="F165" s="984" t="s">
        <v>415</v>
      </c>
      <c r="G165" s="960">
        <v>8222</v>
      </c>
      <c r="H165" s="984" t="s">
        <v>14</v>
      </c>
      <c r="I165" s="960">
        <v>8497</v>
      </c>
      <c r="J165" s="984" t="s">
        <v>14</v>
      </c>
      <c r="K165" s="960">
        <v>8600</v>
      </c>
      <c r="L165" s="984" t="s">
        <v>415</v>
      </c>
    </row>
    <row r="166" spans="1:14" ht="11.25" customHeight="1">
      <c r="A166" s="961" t="s">
        <v>345</v>
      </c>
      <c r="C166" s="960">
        <v>7940</v>
      </c>
      <c r="E166" s="960">
        <v>8210</v>
      </c>
      <c r="G166" s="960">
        <v>7300</v>
      </c>
      <c r="H166" s="984" t="s">
        <v>415</v>
      </c>
      <c r="I166" s="960">
        <v>8030</v>
      </c>
      <c r="J166" s="984" t="s">
        <v>415</v>
      </c>
      <c r="K166" s="960">
        <v>7000</v>
      </c>
      <c r="L166" s="984" t="s">
        <v>415</v>
      </c>
    </row>
    <row r="167" spans="1:14" ht="11.25" customHeight="1">
      <c r="A167" s="961" t="s">
        <v>376</v>
      </c>
      <c r="C167" s="960">
        <v>60982</v>
      </c>
      <c r="E167" s="960">
        <v>67645</v>
      </c>
      <c r="G167" s="960">
        <v>74457</v>
      </c>
      <c r="I167" s="960">
        <v>78843</v>
      </c>
      <c r="K167" s="960">
        <v>90200</v>
      </c>
      <c r="L167" s="984" t="s">
        <v>415</v>
      </c>
    </row>
    <row r="168" spans="1:14" ht="11.25" customHeight="1">
      <c r="A168" s="961" t="s">
        <v>520</v>
      </c>
      <c r="C168" s="960">
        <v>3190</v>
      </c>
      <c r="D168" s="984" t="s">
        <v>14</v>
      </c>
      <c r="E168" s="960">
        <v>2530</v>
      </c>
      <c r="F168" s="984" t="s">
        <v>14</v>
      </c>
      <c r="G168" s="960">
        <v>2400</v>
      </c>
      <c r="H168" s="984" t="s">
        <v>415</v>
      </c>
      <c r="I168" s="960">
        <v>1950</v>
      </c>
      <c r="J168" s="984" t="s">
        <v>431</v>
      </c>
      <c r="K168" s="960">
        <v>1980</v>
      </c>
      <c r="L168" s="984" t="s">
        <v>415</v>
      </c>
    </row>
    <row r="169" spans="1:14" ht="11.25" customHeight="1">
      <c r="A169" s="961" t="s">
        <v>718</v>
      </c>
      <c r="C169" s="960">
        <v>1900</v>
      </c>
      <c r="D169" s="984" t="s">
        <v>415</v>
      </c>
      <c r="E169" s="960">
        <v>1800</v>
      </c>
      <c r="F169" s="984" t="s">
        <v>415</v>
      </c>
      <c r="G169" s="960">
        <v>2000</v>
      </c>
      <c r="H169" s="984" t="s">
        <v>415</v>
      </c>
      <c r="I169" s="960">
        <v>2210</v>
      </c>
      <c r="J169" s="984" t="s">
        <v>14</v>
      </c>
      <c r="K169" s="960">
        <v>2751</v>
      </c>
    </row>
    <row r="170" spans="1:14" ht="11.25" customHeight="1">
      <c r="A170" s="961" t="s">
        <v>521</v>
      </c>
      <c r="C170" s="971">
        <v>1280</v>
      </c>
      <c r="D170" s="972" t="s">
        <v>14</v>
      </c>
      <c r="E170" s="971">
        <v>1510</v>
      </c>
      <c r="F170" s="972" t="s">
        <v>14</v>
      </c>
      <c r="G170" s="971">
        <v>1650</v>
      </c>
      <c r="H170" s="972" t="s">
        <v>14</v>
      </c>
      <c r="I170" s="971">
        <v>1750</v>
      </c>
      <c r="J170" s="972"/>
      <c r="K170" s="971">
        <v>1800</v>
      </c>
      <c r="L170" s="972" t="s">
        <v>415</v>
      </c>
    </row>
    <row r="171" spans="1:14" ht="11.25" customHeight="1">
      <c r="A171" s="961" t="s">
        <v>834</v>
      </c>
      <c r="C171" s="969">
        <v>4150000</v>
      </c>
      <c r="E171" s="969">
        <v>4070000</v>
      </c>
      <c r="G171" s="969">
        <v>4150000</v>
      </c>
      <c r="I171" s="969">
        <v>4110000</v>
      </c>
      <c r="J171" s="984" t="s">
        <v>14</v>
      </c>
      <c r="K171" s="969">
        <v>4050000</v>
      </c>
    </row>
    <row r="172" spans="1:14" ht="11.25" customHeight="1">
      <c r="A172" s="1158" t="s">
        <v>785</v>
      </c>
      <c r="B172" s="1158"/>
      <c r="C172" s="1158"/>
      <c r="D172" s="1158"/>
      <c r="E172" s="1158"/>
      <c r="F172" s="1158"/>
      <c r="G172" s="1158"/>
      <c r="H172" s="1158"/>
      <c r="I172" s="1158"/>
      <c r="J172" s="1158"/>
      <c r="K172" s="1158"/>
      <c r="L172" s="1158"/>
      <c r="M172" s="983"/>
      <c r="N172" s="983"/>
    </row>
    <row r="173" spans="1:14" ht="33.75" customHeight="1">
      <c r="A173" s="1159" t="s">
        <v>836</v>
      </c>
      <c r="B173" s="1160"/>
      <c r="C173" s="1160"/>
      <c r="D173" s="1160"/>
      <c r="E173" s="1160"/>
      <c r="F173" s="1160"/>
      <c r="G173" s="1160"/>
      <c r="H173" s="1160"/>
      <c r="I173" s="1160"/>
      <c r="J173" s="1160"/>
      <c r="K173" s="1160"/>
      <c r="L173" s="1160"/>
      <c r="M173" s="983"/>
      <c r="N173" s="983"/>
    </row>
    <row r="174" spans="1:14" ht="11.25" customHeight="1">
      <c r="A174" s="1161" t="s">
        <v>810</v>
      </c>
      <c r="B174" s="1161"/>
      <c r="C174" s="1161"/>
      <c r="D174" s="1161"/>
      <c r="E174" s="1161"/>
      <c r="F174" s="1161"/>
      <c r="G174" s="1161"/>
      <c r="H174" s="1161"/>
      <c r="I174" s="1161"/>
      <c r="J174" s="1161"/>
      <c r="K174" s="1161"/>
      <c r="L174" s="1161"/>
      <c r="M174" s="983"/>
      <c r="N174" s="983"/>
    </row>
    <row r="175" spans="1:14" ht="11.25" customHeight="1">
      <c r="A175" s="1161" t="s">
        <v>811</v>
      </c>
      <c r="B175" s="1161"/>
      <c r="C175" s="1161"/>
      <c r="D175" s="1161"/>
      <c r="E175" s="1161"/>
      <c r="F175" s="1161"/>
      <c r="G175" s="1161"/>
      <c r="H175" s="1161"/>
      <c r="I175" s="1161"/>
      <c r="J175" s="1161"/>
      <c r="K175" s="1161"/>
      <c r="L175" s="1161"/>
      <c r="M175" s="983"/>
      <c r="N175" s="983"/>
    </row>
    <row r="176" spans="1:14" ht="11.25" customHeight="1">
      <c r="A176" s="1161" t="s">
        <v>812</v>
      </c>
      <c r="B176" s="1161"/>
      <c r="C176" s="1161"/>
      <c r="D176" s="1161"/>
      <c r="E176" s="1161"/>
      <c r="F176" s="1161"/>
      <c r="G176" s="1161"/>
      <c r="H176" s="1161"/>
      <c r="I176" s="1161"/>
      <c r="J176" s="1161"/>
      <c r="K176" s="1161"/>
      <c r="L176" s="1161"/>
      <c r="M176" s="983"/>
      <c r="N176" s="983"/>
    </row>
    <row r="177" spans="1:14" ht="11.25" customHeight="1">
      <c r="A177" s="1162" t="s">
        <v>813</v>
      </c>
      <c r="B177" s="1162"/>
      <c r="C177" s="1162"/>
      <c r="D177" s="1162"/>
      <c r="E177" s="1162"/>
      <c r="F177" s="1162"/>
      <c r="G177" s="1162"/>
      <c r="H177" s="1162"/>
      <c r="I177" s="1162"/>
      <c r="J177" s="1162"/>
      <c r="K177" s="1162"/>
      <c r="L177" s="1162"/>
      <c r="M177" s="983"/>
      <c r="N177" s="983"/>
    </row>
    <row r="178" spans="1:14" ht="33.75" customHeight="1">
      <c r="A178" s="1157" t="s">
        <v>814</v>
      </c>
      <c r="B178" s="1157"/>
      <c r="C178" s="1157"/>
      <c r="D178" s="1157"/>
      <c r="E178" s="1157"/>
      <c r="F178" s="1157"/>
      <c r="G178" s="1157"/>
      <c r="H178" s="1157"/>
      <c r="I178" s="1157"/>
      <c r="J178" s="1157"/>
      <c r="K178" s="1157"/>
      <c r="L178" s="1157"/>
      <c r="M178" s="983"/>
      <c r="N178" s="983"/>
    </row>
    <row r="188" spans="1:14" ht="24" customHeight="1"/>
  </sheetData>
  <mergeCells count="13">
    <mergeCell ref="A6:B6"/>
    <mergeCell ref="A1:L1"/>
    <mergeCell ref="A2:L2"/>
    <mergeCell ref="A3:L3"/>
    <mergeCell ref="A4:L4"/>
    <mergeCell ref="A5:L5"/>
    <mergeCell ref="A178:L178"/>
    <mergeCell ref="A172:L172"/>
    <mergeCell ref="A173:L173"/>
    <mergeCell ref="A174:L174"/>
    <mergeCell ref="A175:L175"/>
    <mergeCell ref="A176:L176"/>
    <mergeCell ref="A177:L177"/>
  </mergeCells>
  <printOptions horizontalCentered="1"/>
  <pageMargins left="0.5" right="0.5" top="0.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workbookViewId="0">
      <selection sqref="A1:C1"/>
    </sheetView>
  </sheetViews>
  <sheetFormatPr defaultRowHeight="15"/>
  <cols>
    <col min="1" max="1" width="20.85546875" customWidth="1"/>
    <col min="2" max="2" width="3.42578125" customWidth="1"/>
    <col min="3" max="3" width="70.85546875" customWidth="1"/>
  </cols>
  <sheetData>
    <row r="1" spans="1:3" ht="11.25" customHeight="1">
      <c r="A1" s="991" t="s">
        <v>225</v>
      </c>
      <c r="B1" s="991"/>
      <c r="C1" s="991"/>
    </row>
    <row r="2" spans="1:3" ht="11.25" customHeight="1">
      <c r="A2" s="991" t="s">
        <v>226</v>
      </c>
      <c r="B2" s="991"/>
      <c r="C2" s="991"/>
    </row>
    <row r="3" spans="1:3" ht="11.25" customHeight="1">
      <c r="A3" s="992"/>
      <c r="B3" s="992"/>
      <c r="C3" s="992"/>
    </row>
    <row r="4" spans="1:3" ht="11.25" customHeight="1">
      <c r="A4" s="665" t="s">
        <v>227</v>
      </c>
      <c r="B4" s="665"/>
      <c r="C4" s="665" t="s">
        <v>228</v>
      </c>
    </row>
    <row r="5" spans="1:3" ht="11.25" customHeight="1">
      <c r="A5" s="666" t="s">
        <v>229</v>
      </c>
      <c r="B5" s="666"/>
      <c r="C5" s="666" t="s">
        <v>230</v>
      </c>
    </row>
    <row r="6" spans="1:3" ht="11.25" customHeight="1">
      <c r="A6" s="667" t="s">
        <v>231</v>
      </c>
      <c r="B6" s="667"/>
      <c r="C6" s="667" t="s">
        <v>232</v>
      </c>
    </row>
    <row r="7" spans="1:3" ht="11.25" customHeight="1">
      <c r="A7" s="667" t="s">
        <v>233</v>
      </c>
      <c r="B7" s="667"/>
      <c r="C7" s="667" t="s">
        <v>234</v>
      </c>
    </row>
    <row r="8" spans="1:3" ht="11.25" customHeight="1">
      <c r="A8" s="667" t="s">
        <v>235</v>
      </c>
      <c r="B8" s="667"/>
      <c r="C8" s="667" t="s">
        <v>236</v>
      </c>
    </row>
    <row r="9" spans="1:3" ht="11.25" customHeight="1">
      <c r="A9" s="668" t="s">
        <v>237</v>
      </c>
      <c r="B9" s="668"/>
      <c r="C9" s="668" t="s">
        <v>238</v>
      </c>
    </row>
    <row r="10" spans="1:3" ht="11.25" customHeight="1">
      <c r="A10" s="667"/>
      <c r="B10" s="667"/>
      <c r="C10" s="669" t="s">
        <v>239</v>
      </c>
    </row>
    <row r="11" spans="1:3" ht="11.25" customHeight="1">
      <c r="A11" s="667" t="s">
        <v>240</v>
      </c>
      <c r="B11" s="667"/>
      <c r="C11" s="667" t="s">
        <v>241</v>
      </c>
    </row>
    <row r="12" spans="1:3" ht="11.25" customHeight="1">
      <c r="A12" s="668" t="s">
        <v>242</v>
      </c>
      <c r="B12" s="668"/>
      <c r="C12" s="668" t="s">
        <v>243</v>
      </c>
    </row>
    <row r="13" spans="1:3" ht="11.25" customHeight="1">
      <c r="A13" s="667"/>
      <c r="B13" s="667"/>
      <c r="C13" s="669" t="s">
        <v>244</v>
      </c>
    </row>
    <row r="14" spans="1:3" ht="11.25" customHeight="1">
      <c r="A14" s="666" t="s">
        <v>245</v>
      </c>
      <c r="B14" s="666"/>
      <c r="C14" s="666" t="s">
        <v>246</v>
      </c>
    </row>
    <row r="15" spans="1:3" ht="11.25" customHeight="1">
      <c r="A15" s="667" t="s">
        <v>247</v>
      </c>
      <c r="B15" s="667"/>
      <c r="C15" s="667" t="s">
        <v>248</v>
      </c>
    </row>
    <row r="16" spans="1:3" ht="11.25" customHeight="1">
      <c r="A16" s="668" t="s">
        <v>22</v>
      </c>
      <c r="B16" s="668"/>
      <c r="C16" s="668" t="s">
        <v>249</v>
      </c>
    </row>
    <row r="17" spans="1:3" ht="11.25" customHeight="1">
      <c r="A17" s="670"/>
      <c r="B17" s="670"/>
      <c r="C17" s="671" t="s">
        <v>250</v>
      </c>
    </row>
    <row r="18" spans="1:3" ht="11.25" customHeight="1">
      <c r="A18" s="672"/>
      <c r="B18" s="672"/>
      <c r="C18" s="673" t="s">
        <v>251</v>
      </c>
    </row>
    <row r="19" spans="1:3" ht="11.25" customHeight="1">
      <c r="A19" s="674" t="s">
        <v>23</v>
      </c>
      <c r="B19" s="674"/>
      <c r="C19" s="674" t="s">
        <v>252</v>
      </c>
    </row>
    <row r="20" spans="1:3" ht="11.25" customHeight="1">
      <c r="A20" s="672"/>
      <c r="B20" s="672"/>
      <c r="C20" s="673" t="s">
        <v>253</v>
      </c>
    </row>
    <row r="21" spans="1:3" ht="11.25" customHeight="1"/>
    <row r="22" spans="1:3" ht="11.25" customHeight="1"/>
  </sheetData>
  <mergeCells count="3">
    <mergeCell ref="A1:C1"/>
    <mergeCell ref="A2:C2"/>
    <mergeCell ref="A3:C3"/>
  </mergeCells>
  <pageMargins left="0.5" right="0.5" top="0.75" bottom="0.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3"/>
  <sheetViews>
    <sheetView zoomScaleNormal="100" workbookViewId="0">
      <selection sqref="A1:W1"/>
    </sheetView>
  </sheetViews>
  <sheetFormatPr defaultColWidth="9.140625" defaultRowHeight="11.25"/>
  <cols>
    <col min="1" max="1" width="30.42578125" style="1" customWidth="1"/>
    <col min="2" max="2" width="1.7109375" style="1" customWidth="1"/>
    <col min="3" max="3" width="6" style="1" customWidth="1"/>
    <col min="4" max="4" width="1.7109375" style="1" customWidth="1"/>
    <col min="5" max="5" width="7.7109375" style="1" customWidth="1"/>
    <col min="6" max="6" width="1.7109375" style="1" customWidth="1"/>
    <col min="7" max="7" width="7.7109375" style="1" customWidth="1"/>
    <col min="8" max="8" width="1.7109375" style="1" customWidth="1"/>
    <col min="9" max="9" width="7.7109375" style="1" customWidth="1"/>
    <col min="10" max="10" width="1.7109375" style="1" customWidth="1"/>
    <col min="11" max="11" width="7.7109375" style="1" customWidth="1"/>
    <col min="12" max="13" width="1.7109375" style="1" customWidth="1"/>
    <col min="14" max="14" width="7.7109375" style="1" customWidth="1"/>
    <col min="15" max="15" width="1.7109375" style="1" customWidth="1"/>
    <col min="16" max="16" width="7.7109375" style="1" customWidth="1"/>
    <col min="17" max="17" width="1.7109375" style="1" customWidth="1"/>
    <col min="18" max="18" width="7.7109375" style="1" customWidth="1"/>
    <col min="19" max="19" width="1.7109375" style="1" customWidth="1"/>
    <col min="20" max="20" width="7.7109375" style="1" customWidth="1"/>
    <col min="21" max="21" width="1.7109375" style="1" customWidth="1"/>
    <col min="22" max="22" width="7.7109375" style="1" customWidth="1"/>
    <col min="23" max="23" width="1.7109375" style="1" customWidth="1"/>
    <col min="24" max="16384" width="9.140625" style="1"/>
  </cols>
  <sheetData>
    <row r="1" spans="1:26" ht="11.25" customHeight="1">
      <c r="A1" s="993" t="s">
        <v>0</v>
      </c>
      <c r="B1" s="993"/>
      <c r="C1" s="993"/>
      <c r="D1" s="993"/>
      <c r="E1" s="993"/>
      <c r="F1" s="993"/>
      <c r="G1" s="993"/>
      <c r="H1" s="993"/>
      <c r="I1" s="993"/>
      <c r="J1" s="993"/>
      <c r="K1" s="993"/>
      <c r="L1" s="993"/>
      <c r="M1" s="993"/>
      <c r="N1" s="993"/>
      <c r="O1" s="993"/>
      <c r="P1" s="993"/>
      <c r="Q1" s="993"/>
      <c r="R1" s="993"/>
      <c r="S1" s="993"/>
      <c r="T1" s="993"/>
      <c r="U1" s="993"/>
      <c r="V1" s="993"/>
      <c r="W1" s="993"/>
    </row>
    <row r="2" spans="1:26" ht="11.25" customHeight="1">
      <c r="A2" s="993" t="s">
        <v>484</v>
      </c>
      <c r="B2" s="993"/>
      <c r="C2" s="993"/>
      <c r="D2" s="993"/>
      <c r="E2" s="993"/>
      <c r="F2" s="993"/>
      <c r="G2" s="993"/>
      <c r="H2" s="993"/>
      <c r="I2" s="993"/>
      <c r="J2" s="993"/>
      <c r="K2" s="993"/>
      <c r="L2" s="993"/>
      <c r="M2" s="993"/>
      <c r="N2" s="993"/>
      <c r="O2" s="993"/>
      <c r="P2" s="993"/>
      <c r="Q2" s="993"/>
      <c r="R2" s="993"/>
      <c r="S2" s="993"/>
      <c r="T2" s="993"/>
      <c r="U2" s="993"/>
      <c r="V2" s="993"/>
      <c r="W2" s="993"/>
    </row>
    <row r="3" spans="1:26" ht="11.25" customHeight="1">
      <c r="A3" s="993"/>
      <c r="B3" s="990"/>
      <c r="C3" s="990"/>
      <c r="D3" s="990"/>
      <c r="E3" s="990"/>
      <c r="F3" s="990"/>
      <c r="G3" s="990"/>
      <c r="H3" s="990"/>
      <c r="I3" s="990"/>
      <c r="J3" s="990"/>
      <c r="K3" s="990"/>
      <c r="L3" s="990"/>
      <c r="M3" s="990"/>
      <c r="N3" s="990"/>
      <c r="O3" s="990"/>
      <c r="P3" s="990"/>
      <c r="Q3" s="990"/>
      <c r="R3" s="990"/>
      <c r="S3" s="990"/>
      <c r="T3" s="990"/>
      <c r="U3" s="990"/>
      <c r="V3" s="990"/>
      <c r="W3" s="990"/>
    </row>
    <row r="4" spans="1:26" ht="11.25" customHeight="1">
      <c r="A4" s="993" t="s">
        <v>1</v>
      </c>
      <c r="B4" s="993"/>
      <c r="C4" s="993"/>
      <c r="D4" s="993"/>
      <c r="E4" s="993"/>
      <c r="F4" s="993"/>
      <c r="G4" s="993"/>
      <c r="H4" s="993"/>
      <c r="I4" s="993"/>
      <c r="J4" s="993"/>
      <c r="K4" s="993"/>
      <c r="L4" s="993"/>
      <c r="M4" s="993"/>
      <c r="N4" s="993"/>
      <c r="O4" s="993"/>
      <c r="P4" s="993"/>
      <c r="Q4" s="993"/>
      <c r="R4" s="993"/>
      <c r="S4" s="993"/>
      <c r="T4" s="993"/>
      <c r="U4" s="993"/>
      <c r="V4" s="993"/>
      <c r="W4" s="993"/>
    </row>
    <row r="5" spans="1:26" ht="11.25" customHeight="1">
      <c r="A5" s="995" t="s">
        <v>59</v>
      </c>
      <c r="B5" s="996"/>
      <c r="C5" s="996"/>
      <c r="D5" s="996"/>
      <c r="E5" s="996"/>
      <c r="F5" s="996"/>
      <c r="G5" s="996"/>
      <c r="H5" s="996"/>
      <c r="I5" s="996"/>
      <c r="J5" s="996"/>
      <c r="K5" s="996"/>
      <c r="L5" s="996"/>
      <c r="M5" s="996"/>
      <c r="N5" s="996"/>
      <c r="O5" s="996"/>
      <c r="P5" s="996"/>
      <c r="Q5" s="996"/>
      <c r="R5" s="996"/>
      <c r="S5" s="996"/>
      <c r="T5" s="996"/>
      <c r="U5" s="996"/>
      <c r="V5" s="996"/>
      <c r="W5" s="996"/>
    </row>
    <row r="6" spans="1:26" ht="11.25" customHeight="1">
      <c r="A6" s="652"/>
      <c r="B6" s="652"/>
      <c r="C6" s="994" t="s">
        <v>561</v>
      </c>
      <c r="D6" s="994"/>
      <c r="E6" s="994"/>
      <c r="F6" s="994"/>
      <c r="G6" s="994"/>
      <c r="H6" s="994"/>
      <c r="I6" s="994"/>
      <c r="J6" s="994"/>
      <c r="K6" s="994"/>
      <c r="L6" s="997"/>
      <c r="M6" s="652"/>
      <c r="N6" s="994" t="s">
        <v>662</v>
      </c>
      <c r="O6" s="994"/>
      <c r="P6" s="994"/>
      <c r="Q6" s="994"/>
      <c r="R6" s="994"/>
      <c r="S6" s="994"/>
      <c r="T6" s="994"/>
      <c r="U6" s="994"/>
      <c r="V6" s="994"/>
      <c r="W6" s="994"/>
    </row>
    <row r="7" spans="1:26" ht="11.25" customHeight="1">
      <c r="A7" s="676"/>
      <c r="B7" s="676"/>
      <c r="C7" s="766" t="s">
        <v>2</v>
      </c>
      <c r="D7" s="766"/>
      <c r="E7" s="766"/>
      <c r="F7" s="766"/>
      <c r="G7" s="766" t="s">
        <v>3</v>
      </c>
      <c r="H7" s="767"/>
      <c r="I7" s="766" t="s">
        <v>4</v>
      </c>
      <c r="J7" s="766"/>
      <c r="K7" s="766" t="s">
        <v>5</v>
      </c>
      <c r="L7" s="767"/>
      <c r="M7" s="676"/>
      <c r="N7" s="766" t="s">
        <v>2</v>
      </c>
      <c r="O7" s="766"/>
      <c r="P7" s="766"/>
      <c r="Q7" s="766"/>
      <c r="R7" s="766" t="s">
        <v>3</v>
      </c>
      <c r="S7" s="767"/>
      <c r="T7" s="766" t="s">
        <v>4</v>
      </c>
      <c r="U7" s="767"/>
      <c r="V7" s="766" t="s">
        <v>5</v>
      </c>
      <c r="W7" s="767"/>
    </row>
    <row r="8" spans="1:26" ht="11.25" customHeight="1">
      <c r="A8" s="677" t="s">
        <v>729</v>
      </c>
      <c r="B8" s="677"/>
      <c r="C8" s="830" t="s">
        <v>6</v>
      </c>
      <c r="D8" s="830"/>
      <c r="E8" s="830" t="s">
        <v>730</v>
      </c>
      <c r="F8" s="830"/>
      <c r="G8" s="830" t="s">
        <v>731</v>
      </c>
      <c r="H8" s="831"/>
      <c r="I8" s="830" t="s">
        <v>732</v>
      </c>
      <c r="J8" s="830"/>
      <c r="K8" s="830" t="s">
        <v>733</v>
      </c>
      <c r="L8" s="831"/>
      <c r="M8" s="830"/>
      <c r="N8" s="830" t="s">
        <v>6</v>
      </c>
      <c r="O8" s="830"/>
      <c r="P8" s="830" t="s">
        <v>730</v>
      </c>
      <c r="Q8" s="831"/>
      <c r="R8" s="830" t="s">
        <v>731</v>
      </c>
      <c r="S8" s="831"/>
      <c r="T8" s="830" t="s">
        <v>732</v>
      </c>
      <c r="U8" s="831"/>
      <c r="V8" s="830" t="s">
        <v>733</v>
      </c>
      <c r="W8" s="831"/>
    </row>
    <row r="9" spans="1:26" ht="11.25" customHeight="1">
      <c r="A9" s="679" t="s">
        <v>7</v>
      </c>
      <c r="C9" s="327">
        <v>4</v>
      </c>
      <c r="D9" s="2"/>
      <c r="E9" s="327">
        <v>1846</v>
      </c>
      <c r="F9" s="2"/>
      <c r="G9" s="327">
        <v>3258</v>
      </c>
      <c r="H9" s="349"/>
      <c r="I9" s="335">
        <v>56.7</v>
      </c>
      <c r="J9" s="351"/>
      <c r="K9" s="327">
        <v>213</v>
      </c>
      <c r="L9" s="326"/>
      <c r="M9" s="2"/>
      <c r="N9" s="327">
        <v>4</v>
      </c>
      <c r="O9" s="2"/>
      <c r="P9" s="327">
        <v>1977</v>
      </c>
      <c r="Q9" s="2"/>
      <c r="R9" s="327">
        <v>3258</v>
      </c>
      <c r="S9" s="351"/>
      <c r="T9" s="335">
        <v>60.7</v>
      </c>
      <c r="U9" s="351"/>
      <c r="V9" s="327">
        <v>226</v>
      </c>
      <c r="W9" s="351"/>
      <c r="X9" s="174"/>
      <c r="Y9" s="764"/>
      <c r="Z9" s="174"/>
    </row>
    <row r="10" spans="1:26" ht="11.25" customHeight="1">
      <c r="A10" s="679" t="s">
        <v>8</v>
      </c>
      <c r="C10" s="327">
        <v>7</v>
      </c>
      <c r="D10" s="2"/>
      <c r="E10" s="327">
        <v>3629</v>
      </c>
      <c r="F10" s="2"/>
      <c r="G10" s="331">
        <v>5790</v>
      </c>
      <c r="H10" s="543" t="s">
        <v>640</v>
      </c>
      <c r="I10" s="336">
        <v>62.7</v>
      </c>
      <c r="J10" s="543" t="s">
        <v>640</v>
      </c>
      <c r="K10" s="331">
        <v>264</v>
      </c>
      <c r="L10" s="543" t="s">
        <v>640</v>
      </c>
      <c r="M10" s="2"/>
      <c r="N10" s="327">
        <v>7</v>
      </c>
      <c r="O10" s="2"/>
      <c r="P10" s="327">
        <v>3373</v>
      </c>
      <c r="Q10" s="2"/>
      <c r="R10" s="327">
        <v>5789</v>
      </c>
      <c r="S10" s="543" t="s">
        <v>640</v>
      </c>
      <c r="T10" s="335">
        <v>58.3</v>
      </c>
      <c r="U10" s="543" t="s">
        <v>640</v>
      </c>
      <c r="V10" s="327">
        <v>276</v>
      </c>
      <c r="W10" s="543" t="s">
        <v>640</v>
      </c>
      <c r="X10" s="174"/>
      <c r="Y10" s="764"/>
      <c r="Z10" s="174"/>
    </row>
    <row r="11" spans="1:26" ht="11.25" customHeight="1">
      <c r="A11" s="679" t="s">
        <v>9</v>
      </c>
      <c r="C11" s="327">
        <v>3</v>
      </c>
      <c r="D11" s="2"/>
      <c r="E11" s="327">
        <v>1337</v>
      </c>
      <c r="F11" s="2"/>
      <c r="G11" s="331">
        <v>2531</v>
      </c>
      <c r="H11" s="350"/>
      <c r="I11" s="336">
        <v>52.8</v>
      </c>
      <c r="J11" s="543"/>
      <c r="K11" s="331">
        <v>242</v>
      </c>
      <c r="L11" s="546"/>
      <c r="M11" s="2"/>
      <c r="N11" s="327">
        <v>3</v>
      </c>
      <c r="O11" s="2"/>
      <c r="P11" s="327">
        <v>1057</v>
      </c>
      <c r="Q11" s="2"/>
      <c r="R11" s="327">
        <v>2531</v>
      </c>
      <c r="S11" s="350"/>
      <c r="T11" s="335">
        <v>41.7</v>
      </c>
      <c r="U11" s="350"/>
      <c r="V11" s="327">
        <v>122</v>
      </c>
      <c r="W11" s="546"/>
      <c r="X11" s="174"/>
      <c r="Y11" s="764"/>
      <c r="Z11" s="174"/>
    </row>
    <row r="12" spans="1:26" ht="11.25" customHeight="1">
      <c r="A12" s="679" t="s">
        <v>482</v>
      </c>
      <c r="C12" s="327">
        <v>6</v>
      </c>
      <c r="D12" s="2"/>
      <c r="E12" s="327">
        <v>3458</v>
      </c>
      <c r="F12" s="2"/>
      <c r="G12" s="331">
        <v>4960</v>
      </c>
      <c r="H12" s="543" t="s">
        <v>640</v>
      </c>
      <c r="I12" s="336">
        <v>69.7</v>
      </c>
      <c r="J12" s="543" t="s">
        <v>640</v>
      </c>
      <c r="K12" s="331">
        <v>302</v>
      </c>
      <c r="L12" s="546"/>
      <c r="M12" s="2"/>
      <c r="N12" s="327">
        <v>6</v>
      </c>
      <c r="O12" s="2"/>
      <c r="P12" s="327">
        <v>3366</v>
      </c>
      <c r="Q12" s="2"/>
      <c r="R12" s="327">
        <v>4964</v>
      </c>
      <c r="S12" s="543" t="s">
        <v>640</v>
      </c>
      <c r="T12" s="335">
        <v>67.8</v>
      </c>
      <c r="U12" s="543" t="s">
        <v>640</v>
      </c>
      <c r="V12" s="327">
        <v>371</v>
      </c>
      <c r="W12" s="543" t="s">
        <v>640</v>
      </c>
      <c r="X12" s="174"/>
      <c r="Y12" s="764"/>
      <c r="Z12" s="174"/>
    </row>
    <row r="13" spans="1:26" ht="11.25" customHeight="1">
      <c r="A13" s="679" t="s">
        <v>11</v>
      </c>
      <c r="C13" s="327">
        <v>3</v>
      </c>
      <c r="D13" s="2"/>
      <c r="E13" s="327">
        <v>3773</v>
      </c>
      <c r="F13" s="2"/>
      <c r="G13" s="331">
        <v>4973</v>
      </c>
      <c r="H13" s="350"/>
      <c r="I13" s="336">
        <v>75.900000000000006</v>
      </c>
      <c r="J13" s="543"/>
      <c r="K13" s="331">
        <v>408</v>
      </c>
      <c r="L13" s="546"/>
      <c r="M13" s="2"/>
      <c r="N13" s="327">
        <v>3</v>
      </c>
      <c r="O13" s="2"/>
      <c r="P13" s="327">
        <v>3620</v>
      </c>
      <c r="Q13" s="2"/>
      <c r="R13" s="327">
        <v>4973</v>
      </c>
      <c r="S13" s="350"/>
      <c r="T13" s="335">
        <v>72.8</v>
      </c>
      <c r="U13" s="350"/>
      <c r="V13" s="327">
        <v>320</v>
      </c>
      <c r="W13" s="546"/>
      <c r="X13" s="174"/>
      <c r="Y13" s="764"/>
      <c r="Z13" s="174"/>
    </row>
    <row r="14" spans="1:26" ht="11.25" customHeight="1">
      <c r="A14" s="679" t="s">
        <v>13</v>
      </c>
      <c r="C14" s="327">
        <v>4</v>
      </c>
      <c r="D14" s="2"/>
      <c r="E14" s="327">
        <v>3552</v>
      </c>
      <c r="F14" s="2"/>
      <c r="G14" s="331">
        <v>4340</v>
      </c>
      <c r="H14" s="543" t="s">
        <v>640</v>
      </c>
      <c r="I14" s="336">
        <v>81.8</v>
      </c>
      <c r="J14" s="543" t="s">
        <v>640</v>
      </c>
      <c r="K14" s="331">
        <v>469</v>
      </c>
      <c r="L14" s="546"/>
      <c r="M14" s="2"/>
      <c r="N14" s="327">
        <v>4</v>
      </c>
      <c r="O14" s="2"/>
      <c r="P14" s="327">
        <v>3073</v>
      </c>
      <c r="Q14" s="2"/>
      <c r="R14" s="327">
        <v>4340</v>
      </c>
      <c r="S14" s="543" t="s">
        <v>640</v>
      </c>
      <c r="T14" s="335">
        <v>70.8</v>
      </c>
      <c r="U14" s="543" t="s">
        <v>640</v>
      </c>
      <c r="V14" s="327">
        <v>485</v>
      </c>
      <c r="W14" s="543" t="s">
        <v>640</v>
      </c>
      <c r="X14" s="174"/>
      <c r="Y14" s="764"/>
      <c r="Z14" s="174"/>
    </row>
    <row r="15" spans="1:26" ht="11.25" customHeight="1">
      <c r="A15" s="679" t="s">
        <v>15</v>
      </c>
      <c r="C15" s="327">
        <v>2</v>
      </c>
      <c r="D15" s="2"/>
      <c r="E15" s="327">
        <v>2302</v>
      </c>
      <c r="F15" s="2"/>
      <c r="G15" s="331">
        <v>3172</v>
      </c>
      <c r="H15" s="350"/>
      <c r="I15" s="336">
        <v>72.599999999999994</v>
      </c>
      <c r="J15" s="543"/>
      <c r="K15" s="331">
        <v>175</v>
      </c>
      <c r="L15" s="546"/>
      <c r="M15" s="2"/>
      <c r="N15" s="327">
        <v>2</v>
      </c>
      <c r="O15" s="2"/>
      <c r="P15" s="327">
        <v>2297</v>
      </c>
      <c r="Q15" s="2"/>
      <c r="R15" s="327">
        <v>3172</v>
      </c>
      <c r="S15" s="351"/>
      <c r="T15" s="335">
        <v>72.400000000000006</v>
      </c>
      <c r="U15" s="546"/>
      <c r="V15" s="327">
        <v>228</v>
      </c>
      <c r="W15" s="546"/>
      <c r="X15" s="174"/>
      <c r="Y15" s="764"/>
      <c r="Z15" s="174"/>
    </row>
    <row r="16" spans="1:26" ht="11.25" customHeight="1">
      <c r="A16" s="679" t="s">
        <v>16</v>
      </c>
      <c r="C16" s="327">
        <v>5</v>
      </c>
      <c r="D16" s="2"/>
      <c r="E16" s="327">
        <v>9385</v>
      </c>
      <c r="F16" s="2"/>
      <c r="G16" s="331">
        <v>11253</v>
      </c>
      <c r="H16" s="543"/>
      <c r="I16" s="336">
        <v>83.4</v>
      </c>
      <c r="J16" s="543"/>
      <c r="K16" s="331">
        <v>1490</v>
      </c>
      <c r="L16" s="546"/>
      <c r="M16" s="2"/>
      <c r="N16" s="327">
        <v>5</v>
      </c>
      <c r="O16" s="2"/>
      <c r="P16" s="327">
        <v>9233</v>
      </c>
      <c r="Q16" s="2"/>
      <c r="R16" s="327">
        <v>11253</v>
      </c>
      <c r="S16" s="546"/>
      <c r="T16" s="335">
        <v>82.1</v>
      </c>
      <c r="U16" s="546"/>
      <c r="V16" s="327">
        <v>1820</v>
      </c>
      <c r="W16" s="543" t="s">
        <v>640</v>
      </c>
      <c r="X16" s="174"/>
      <c r="Y16" s="764"/>
      <c r="Z16" s="174"/>
    </row>
    <row r="17" spans="1:26" ht="11.25" customHeight="1">
      <c r="A17" s="679" t="s">
        <v>17</v>
      </c>
      <c r="C17" s="327">
        <v>8</v>
      </c>
      <c r="D17" s="2"/>
      <c r="E17" s="327">
        <v>5942</v>
      </c>
      <c r="F17" s="2"/>
      <c r="G17" s="331">
        <v>10067</v>
      </c>
      <c r="H17" s="350"/>
      <c r="I17" s="336">
        <v>59</v>
      </c>
      <c r="J17" s="543"/>
      <c r="K17" s="331">
        <v>307</v>
      </c>
      <c r="L17" s="546"/>
      <c r="M17" s="2"/>
      <c r="N17" s="327">
        <v>8</v>
      </c>
      <c r="O17" s="2"/>
      <c r="P17" s="327">
        <v>6384</v>
      </c>
      <c r="Q17" s="2"/>
      <c r="R17" s="327">
        <v>10234</v>
      </c>
      <c r="S17" s="351"/>
      <c r="T17" s="335">
        <v>62.4</v>
      </c>
      <c r="U17" s="546"/>
      <c r="V17" s="327">
        <v>493</v>
      </c>
      <c r="W17" s="546"/>
      <c r="X17" s="174"/>
      <c r="Y17" s="764"/>
      <c r="Z17" s="174"/>
    </row>
    <row r="18" spans="1:26" ht="11.25" customHeight="1">
      <c r="A18" s="679" t="s">
        <v>18</v>
      </c>
      <c r="C18" s="327">
        <v>6</v>
      </c>
      <c r="D18" s="2"/>
      <c r="E18" s="327">
        <v>5904</v>
      </c>
      <c r="F18" s="2"/>
      <c r="G18" s="331">
        <v>7738</v>
      </c>
      <c r="H18" s="350"/>
      <c r="I18" s="336">
        <v>76.3</v>
      </c>
      <c r="J18" s="543"/>
      <c r="K18" s="331">
        <v>386</v>
      </c>
      <c r="L18" s="546"/>
      <c r="M18" s="2"/>
      <c r="N18" s="327">
        <v>6</v>
      </c>
      <c r="O18" s="2"/>
      <c r="P18" s="327">
        <v>5653</v>
      </c>
      <c r="Q18" s="2"/>
      <c r="R18" s="327">
        <v>7738</v>
      </c>
      <c r="S18" s="351"/>
      <c r="T18" s="335">
        <v>73.099999999999994</v>
      </c>
      <c r="U18" s="546"/>
      <c r="V18" s="327">
        <v>307</v>
      </c>
      <c r="W18" s="546"/>
      <c r="X18" s="174"/>
      <c r="Y18" s="764"/>
      <c r="Z18" s="174"/>
    </row>
    <row r="19" spans="1:26" ht="11.25" customHeight="1">
      <c r="A19" s="679" t="s">
        <v>19</v>
      </c>
      <c r="C19" s="327">
        <v>3</v>
      </c>
      <c r="D19" s="2"/>
      <c r="E19" s="327">
        <v>2972</v>
      </c>
      <c r="F19" s="2"/>
      <c r="G19" s="331">
        <v>6100</v>
      </c>
      <c r="H19" s="543" t="s">
        <v>640</v>
      </c>
      <c r="I19" s="336">
        <v>48.7</v>
      </c>
      <c r="J19" s="543" t="s">
        <v>640</v>
      </c>
      <c r="K19" s="331">
        <v>177</v>
      </c>
      <c r="L19" s="543" t="s">
        <v>640</v>
      </c>
      <c r="M19" s="2"/>
      <c r="N19" s="327">
        <v>3</v>
      </c>
      <c r="O19" s="2"/>
      <c r="P19" s="327">
        <v>2774</v>
      </c>
      <c r="Q19" s="2"/>
      <c r="R19" s="327">
        <v>6097</v>
      </c>
      <c r="S19" s="546"/>
      <c r="T19" s="335">
        <v>45.5</v>
      </c>
      <c r="U19" s="546"/>
      <c r="V19" s="327">
        <v>192</v>
      </c>
      <c r="W19" s="546"/>
      <c r="X19" s="174"/>
      <c r="Y19" s="764"/>
      <c r="Z19" s="174"/>
    </row>
    <row r="20" spans="1:26" ht="11.25" customHeight="1">
      <c r="A20" s="679" t="s">
        <v>39</v>
      </c>
      <c r="C20" s="327">
        <v>8</v>
      </c>
      <c r="D20" s="2"/>
      <c r="E20" s="327">
        <v>6561</v>
      </c>
      <c r="F20" s="2"/>
      <c r="G20" s="331">
        <v>10277</v>
      </c>
      <c r="H20" s="543"/>
      <c r="I20" s="336">
        <v>63.8</v>
      </c>
      <c r="J20" s="543"/>
      <c r="K20" s="331">
        <v>602</v>
      </c>
      <c r="L20" s="546"/>
      <c r="M20" s="2"/>
      <c r="N20" s="327">
        <v>8</v>
      </c>
      <c r="O20" s="2"/>
      <c r="P20" s="327">
        <v>6782</v>
      </c>
      <c r="Q20" s="2"/>
      <c r="R20" s="327">
        <v>10277</v>
      </c>
      <c r="S20" s="351"/>
      <c r="T20" s="335">
        <v>66</v>
      </c>
      <c r="U20" s="546"/>
      <c r="V20" s="327">
        <v>688</v>
      </c>
      <c r="W20" s="546"/>
      <c r="X20" s="174"/>
      <c r="Y20" s="764"/>
      <c r="Z20" s="174"/>
    </row>
    <row r="21" spans="1:26" ht="11.25" customHeight="1">
      <c r="A21" s="679" t="s">
        <v>21</v>
      </c>
      <c r="C21" s="327">
        <v>4</v>
      </c>
      <c r="D21" s="2"/>
      <c r="E21" s="327">
        <v>2368</v>
      </c>
      <c r="F21" s="2"/>
      <c r="G21" s="331">
        <v>3760</v>
      </c>
      <c r="H21" s="543" t="s">
        <v>640</v>
      </c>
      <c r="I21" s="336">
        <v>63</v>
      </c>
      <c r="J21" s="543" t="s">
        <v>640</v>
      </c>
      <c r="K21" s="331">
        <v>226</v>
      </c>
      <c r="L21" s="543" t="s">
        <v>640</v>
      </c>
      <c r="M21" s="2"/>
      <c r="N21" s="327">
        <v>4</v>
      </c>
      <c r="O21" s="2"/>
      <c r="P21" s="327">
        <v>2462</v>
      </c>
      <c r="Q21" s="2"/>
      <c r="R21" s="327">
        <v>3757</v>
      </c>
      <c r="S21" s="546"/>
      <c r="T21" s="335">
        <v>65.5</v>
      </c>
      <c r="U21" s="546"/>
      <c r="V21" s="327">
        <v>223</v>
      </c>
      <c r="W21" s="546"/>
      <c r="X21" s="174"/>
      <c r="Y21" s="764"/>
      <c r="Z21" s="174"/>
    </row>
    <row r="22" spans="1:26" ht="11.25" customHeight="1">
      <c r="A22" s="679" t="s">
        <v>22</v>
      </c>
      <c r="C22" s="327">
        <v>6</v>
      </c>
      <c r="D22" s="2"/>
      <c r="E22" s="327">
        <v>5137</v>
      </c>
      <c r="F22" s="2"/>
      <c r="G22" s="331">
        <v>7949</v>
      </c>
      <c r="H22" s="350"/>
      <c r="I22" s="336">
        <v>64.599999999999994</v>
      </c>
      <c r="J22" s="543"/>
      <c r="K22" s="331">
        <v>332</v>
      </c>
      <c r="L22" s="546"/>
      <c r="M22" s="2"/>
      <c r="N22" s="327">
        <v>6</v>
      </c>
      <c r="O22" s="2"/>
      <c r="P22" s="327">
        <v>5393</v>
      </c>
      <c r="Q22" s="2"/>
      <c r="R22" s="327">
        <v>8001</v>
      </c>
      <c r="S22" s="351"/>
      <c r="T22" s="335">
        <v>67.400000000000006</v>
      </c>
      <c r="U22" s="546"/>
      <c r="V22" s="327">
        <v>389</v>
      </c>
      <c r="W22" s="546"/>
      <c r="X22" s="174"/>
      <c r="Y22" s="764"/>
      <c r="Z22" s="174"/>
    </row>
    <row r="23" spans="1:26" ht="11.25" customHeight="1">
      <c r="A23" s="679" t="s">
        <v>23</v>
      </c>
      <c r="C23" s="327">
        <v>5</v>
      </c>
      <c r="D23" s="2"/>
      <c r="E23" s="327">
        <v>6187</v>
      </c>
      <c r="F23" s="2"/>
      <c r="G23" s="331">
        <v>7730</v>
      </c>
      <c r="H23" s="350"/>
      <c r="I23" s="336">
        <v>80</v>
      </c>
      <c r="J23" s="543"/>
      <c r="K23" s="331">
        <v>417</v>
      </c>
      <c r="L23" s="546"/>
      <c r="M23" s="2"/>
      <c r="N23" s="327">
        <v>5</v>
      </c>
      <c r="O23" s="2"/>
      <c r="P23" s="327">
        <v>6070</v>
      </c>
      <c r="Q23" s="543" t="s">
        <v>640</v>
      </c>
      <c r="R23" s="327">
        <v>7730</v>
      </c>
      <c r="S23" s="543" t="s">
        <v>640</v>
      </c>
      <c r="T23" s="335">
        <v>78.5</v>
      </c>
      <c r="U23" s="543" t="s">
        <v>640</v>
      </c>
      <c r="V23" s="327">
        <v>343</v>
      </c>
      <c r="W23" s="543" t="s">
        <v>640</v>
      </c>
      <c r="X23" s="174"/>
      <c r="Y23" s="764"/>
      <c r="Z23" s="174"/>
    </row>
    <row r="24" spans="1:26" ht="11.25" customHeight="1">
      <c r="A24" s="679" t="s">
        <v>24</v>
      </c>
      <c r="C24" s="327">
        <v>4</v>
      </c>
      <c r="D24" s="2"/>
      <c r="E24" s="327">
        <v>2479</v>
      </c>
      <c r="F24" s="2"/>
      <c r="G24" s="331">
        <v>3715</v>
      </c>
      <c r="H24" s="350"/>
      <c r="I24" s="336">
        <v>66.7</v>
      </c>
      <c r="J24" s="543"/>
      <c r="K24" s="331">
        <v>126</v>
      </c>
      <c r="L24" s="546"/>
      <c r="M24" s="2"/>
      <c r="N24" s="327">
        <v>4</v>
      </c>
      <c r="O24" s="2"/>
      <c r="P24" s="327">
        <v>2894</v>
      </c>
      <c r="Q24" s="2"/>
      <c r="R24" s="327">
        <v>3720</v>
      </c>
      <c r="S24" s="351"/>
      <c r="T24" s="335">
        <v>77.8</v>
      </c>
      <c r="U24" s="546"/>
      <c r="V24" s="327">
        <v>153</v>
      </c>
      <c r="W24" s="546"/>
      <c r="X24" s="174"/>
      <c r="Y24" s="764"/>
      <c r="Z24" s="174"/>
    </row>
    <row r="25" spans="1:26" ht="11.25" customHeight="1">
      <c r="A25" s="679" t="s">
        <v>25</v>
      </c>
      <c r="C25" s="327">
        <v>4</v>
      </c>
      <c r="D25" s="2"/>
      <c r="E25" s="327">
        <v>3130</v>
      </c>
      <c r="F25" s="2"/>
      <c r="G25" s="331">
        <v>4138</v>
      </c>
      <c r="H25" s="350"/>
      <c r="I25" s="336">
        <v>75.599999999999994</v>
      </c>
      <c r="J25" s="543"/>
      <c r="K25" s="331">
        <v>303</v>
      </c>
      <c r="L25" s="546"/>
      <c r="M25" s="2"/>
      <c r="N25" s="327">
        <v>4</v>
      </c>
      <c r="O25" s="2"/>
      <c r="P25" s="327">
        <v>3059</v>
      </c>
      <c r="Q25" s="2"/>
      <c r="R25" s="327">
        <v>4138</v>
      </c>
      <c r="S25" s="351"/>
      <c r="T25" s="335">
        <v>73.900000000000006</v>
      </c>
      <c r="U25" s="546"/>
      <c r="V25" s="327">
        <v>285</v>
      </c>
      <c r="W25" s="546"/>
      <c r="X25" s="174"/>
      <c r="Y25" s="764"/>
      <c r="Z25" s="174"/>
    </row>
    <row r="26" spans="1:26" ht="11.25" customHeight="1">
      <c r="A26" s="679" t="s">
        <v>151</v>
      </c>
      <c r="C26" s="327">
        <v>5</v>
      </c>
      <c r="D26" s="2"/>
      <c r="E26" s="327">
        <v>2522</v>
      </c>
      <c r="F26" s="2"/>
      <c r="G26" s="331">
        <v>3318</v>
      </c>
      <c r="H26" s="350"/>
      <c r="I26" s="336">
        <v>76</v>
      </c>
      <c r="J26" s="543"/>
      <c r="K26" s="331">
        <v>230</v>
      </c>
      <c r="L26" s="546"/>
      <c r="M26" s="2"/>
      <c r="N26" s="327">
        <v>5</v>
      </c>
      <c r="O26" s="2"/>
      <c r="P26" s="327">
        <v>2581</v>
      </c>
      <c r="Q26" s="2"/>
      <c r="R26" s="327">
        <v>3318</v>
      </c>
      <c r="S26" s="351"/>
      <c r="T26" s="335">
        <v>77.8</v>
      </c>
      <c r="U26" s="546"/>
      <c r="V26" s="327">
        <v>238</v>
      </c>
      <c r="W26" s="546"/>
      <c r="X26" s="174"/>
      <c r="Y26" s="764"/>
      <c r="Z26" s="174"/>
    </row>
    <row r="27" spans="1:26" ht="11.25" customHeight="1">
      <c r="A27" s="679" t="s">
        <v>26</v>
      </c>
      <c r="C27" s="348" t="s">
        <v>27</v>
      </c>
      <c r="D27" s="349"/>
      <c r="E27" s="348" t="s">
        <v>27</v>
      </c>
      <c r="F27" s="349"/>
      <c r="G27" s="347" t="s">
        <v>27</v>
      </c>
      <c r="H27" s="350"/>
      <c r="I27" s="347" t="s">
        <v>27</v>
      </c>
      <c r="J27" s="543"/>
      <c r="K27" s="331">
        <v>70</v>
      </c>
      <c r="L27" s="546"/>
      <c r="M27" s="2"/>
      <c r="N27" s="348" t="s">
        <v>27</v>
      </c>
      <c r="O27" s="349"/>
      <c r="P27" s="348" t="s">
        <v>27</v>
      </c>
      <c r="Q27" s="349"/>
      <c r="R27" s="347" t="s">
        <v>27</v>
      </c>
      <c r="S27" s="350"/>
      <c r="T27" s="347" t="s">
        <v>27</v>
      </c>
      <c r="U27" s="546"/>
      <c r="V27" s="327">
        <v>74</v>
      </c>
      <c r="W27" s="546"/>
      <c r="X27" s="174"/>
      <c r="Y27" s="764"/>
      <c r="Z27" s="174"/>
    </row>
    <row r="28" spans="1:26" ht="11.25" customHeight="1">
      <c r="A28" s="679" t="s">
        <v>28</v>
      </c>
      <c r="C28" s="327">
        <v>8</v>
      </c>
      <c r="D28" s="2"/>
      <c r="E28" s="327">
        <v>9957</v>
      </c>
      <c r="F28" s="2"/>
      <c r="G28" s="331">
        <v>11454</v>
      </c>
      <c r="H28" s="350"/>
      <c r="I28" s="336">
        <v>86.9</v>
      </c>
      <c r="J28" s="543"/>
      <c r="K28" s="331">
        <v>477</v>
      </c>
      <c r="L28" s="543" t="s">
        <v>640</v>
      </c>
      <c r="M28" s="2"/>
      <c r="N28" s="327">
        <v>8</v>
      </c>
      <c r="O28" s="2"/>
      <c r="P28" s="327">
        <v>10381</v>
      </c>
      <c r="Q28" s="2"/>
      <c r="R28" s="327">
        <v>11454</v>
      </c>
      <c r="S28" s="351"/>
      <c r="T28" s="335">
        <v>90.6</v>
      </c>
      <c r="U28" s="546"/>
      <c r="V28" s="327">
        <v>600</v>
      </c>
      <c r="W28" s="546"/>
      <c r="X28" s="174"/>
      <c r="Y28" s="764"/>
      <c r="Z28" s="174"/>
    </row>
    <row r="29" spans="1:26" ht="11.25" customHeight="1">
      <c r="A29" s="679" t="s">
        <v>29</v>
      </c>
      <c r="C29" s="327">
        <v>4</v>
      </c>
      <c r="D29" s="2"/>
      <c r="E29" s="327">
        <v>1523</v>
      </c>
      <c r="F29" s="2"/>
      <c r="G29" s="331">
        <v>2472</v>
      </c>
      <c r="H29" s="543"/>
      <c r="I29" s="336">
        <v>61.6</v>
      </c>
      <c r="J29" s="543"/>
      <c r="K29" s="331">
        <v>167</v>
      </c>
      <c r="L29" s="546"/>
      <c r="M29" s="2"/>
      <c r="N29" s="327">
        <v>4</v>
      </c>
      <c r="O29" s="2"/>
      <c r="P29" s="327">
        <v>1545</v>
      </c>
      <c r="Q29" s="2"/>
      <c r="R29" s="327">
        <v>2563</v>
      </c>
      <c r="S29" s="546"/>
      <c r="T29" s="335">
        <v>60.3</v>
      </c>
      <c r="U29" s="546"/>
      <c r="V29" s="327">
        <v>203</v>
      </c>
      <c r="W29" s="546"/>
      <c r="X29" s="174"/>
      <c r="Y29" s="764"/>
      <c r="Z29" s="174"/>
    </row>
    <row r="30" spans="1:26" ht="11.25" customHeight="1">
      <c r="A30" s="678" t="s">
        <v>741</v>
      </c>
      <c r="B30" s="112"/>
      <c r="C30" s="352" t="s">
        <v>27</v>
      </c>
      <c r="D30" s="353"/>
      <c r="E30" s="352" t="s">
        <v>27</v>
      </c>
      <c r="F30" s="353"/>
      <c r="G30" s="354" t="s">
        <v>27</v>
      </c>
      <c r="H30" s="355"/>
      <c r="I30" s="354" t="s">
        <v>27</v>
      </c>
      <c r="J30" s="355"/>
      <c r="K30" s="332">
        <v>153</v>
      </c>
      <c r="L30" s="543" t="s">
        <v>640</v>
      </c>
      <c r="M30" s="109"/>
      <c r="N30" s="348" t="s">
        <v>27</v>
      </c>
      <c r="O30" s="349"/>
      <c r="P30" s="348" t="s">
        <v>27</v>
      </c>
      <c r="Q30" s="356"/>
      <c r="R30" s="347" t="s">
        <v>27</v>
      </c>
      <c r="S30" s="350"/>
      <c r="T30" s="347" t="s">
        <v>27</v>
      </c>
      <c r="U30" s="356"/>
      <c r="V30" s="330">
        <v>204</v>
      </c>
      <c r="W30" s="543" t="s">
        <v>640</v>
      </c>
      <c r="X30" s="174"/>
      <c r="Y30" s="764"/>
      <c r="Z30" s="174"/>
    </row>
    <row r="31" spans="1:26" ht="11.25" customHeight="1">
      <c r="A31" s="680" t="s">
        <v>742</v>
      </c>
      <c r="B31" s="112"/>
      <c r="C31" s="328">
        <v>99</v>
      </c>
      <c r="D31" s="113"/>
      <c r="E31" s="328">
        <v>83963</v>
      </c>
      <c r="F31" s="113"/>
      <c r="G31" s="333">
        <v>119000</v>
      </c>
      <c r="H31" s="758" t="s">
        <v>640</v>
      </c>
      <c r="I31" s="338">
        <v>70.599999999999994</v>
      </c>
      <c r="J31" s="758" t="s">
        <v>640</v>
      </c>
      <c r="K31" s="333">
        <v>7530</v>
      </c>
      <c r="L31" s="758" t="s">
        <v>640</v>
      </c>
      <c r="M31" s="113"/>
      <c r="N31" s="754">
        <v>99</v>
      </c>
      <c r="O31" s="755"/>
      <c r="P31" s="754">
        <v>84000</v>
      </c>
      <c r="Q31" s="543" t="s">
        <v>640</v>
      </c>
      <c r="R31" s="754">
        <v>119000</v>
      </c>
      <c r="S31" s="758" t="s">
        <v>640</v>
      </c>
      <c r="T31" s="757">
        <v>70.400000000000006</v>
      </c>
      <c r="U31" s="543" t="s">
        <v>640</v>
      </c>
      <c r="V31" s="328">
        <v>8240</v>
      </c>
      <c r="W31" s="758" t="s">
        <v>640</v>
      </c>
      <c r="X31" s="174"/>
      <c r="Y31" s="764"/>
      <c r="Z31" s="174"/>
    </row>
    <row r="32" spans="1:26" ht="11.25" customHeight="1">
      <c r="A32" s="681" t="s">
        <v>30</v>
      </c>
      <c r="B32" s="112"/>
      <c r="C32" s="329">
        <v>2</v>
      </c>
      <c r="D32" s="114"/>
      <c r="E32" s="329">
        <v>443</v>
      </c>
      <c r="F32" s="114"/>
      <c r="G32" s="334">
        <v>1780</v>
      </c>
      <c r="H32" s="544"/>
      <c r="I32" s="339">
        <v>24.9</v>
      </c>
      <c r="J32" s="545"/>
      <c r="K32" s="334">
        <v>52</v>
      </c>
      <c r="L32" s="543" t="s">
        <v>640</v>
      </c>
      <c r="M32" s="114"/>
      <c r="N32" s="329">
        <v>2</v>
      </c>
      <c r="O32" s="114"/>
      <c r="P32" s="329">
        <v>630</v>
      </c>
      <c r="Q32" s="543" t="s">
        <v>640</v>
      </c>
      <c r="R32" s="329">
        <v>1780</v>
      </c>
      <c r="S32" s="543" t="s">
        <v>640</v>
      </c>
      <c r="T32" s="341">
        <v>35.4</v>
      </c>
      <c r="U32" s="543" t="s">
        <v>640</v>
      </c>
      <c r="V32" s="329">
        <v>34</v>
      </c>
      <c r="W32" s="543" t="s">
        <v>640</v>
      </c>
      <c r="X32" s="174"/>
      <c r="Y32" s="764"/>
      <c r="Z32" s="174"/>
    </row>
    <row r="33" spans="1:26" ht="11.25" customHeight="1">
      <c r="A33" s="678" t="s">
        <v>743</v>
      </c>
      <c r="B33" s="107"/>
      <c r="C33" s="330">
        <v>101</v>
      </c>
      <c r="D33" s="109"/>
      <c r="E33" s="330">
        <v>84406</v>
      </c>
      <c r="F33" s="109"/>
      <c r="G33" s="332">
        <v>121000</v>
      </c>
      <c r="H33" s="543" t="s">
        <v>640</v>
      </c>
      <c r="I33" s="337">
        <v>69.8</v>
      </c>
      <c r="J33" s="543" t="s">
        <v>640</v>
      </c>
      <c r="K33" s="332">
        <v>7590</v>
      </c>
      <c r="L33" s="759" t="s">
        <v>640</v>
      </c>
      <c r="M33" s="109"/>
      <c r="N33" s="330">
        <v>101</v>
      </c>
      <c r="O33" s="109"/>
      <c r="P33" s="330">
        <v>84600</v>
      </c>
      <c r="Q33" s="759" t="s">
        <v>640</v>
      </c>
      <c r="R33" s="330">
        <v>121000</v>
      </c>
      <c r="S33" s="759" t="s">
        <v>640</v>
      </c>
      <c r="T33" s="760">
        <v>69.900000000000006</v>
      </c>
      <c r="U33" s="759" t="s">
        <v>640</v>
      </c>
      <c r="V33" s="330">
        <v>8270</v>
      </c>
      <c r="W33" s="759" t="s">
        <v>640</v>
      </c>
      <c r="X33" s="174"/>
      <c r="Y33" s="764"/>
      <c r="Z33" s="174"/>
    </row>
    <row r="34" spans="1:26" ht="11.25" customHeight="1">
      <c r="A34" s="1000" t="s">
        <v>61</v>
      </c>
      <c r="B34" s="1001"/>
      <c r="C34" s="1001"/>
      <c r="D34" s="1001"/>
      <c r="E34" s="1001"/>
      <c r="F34" s="1001"/>
      <c r="G34" s="1001"/>
      <c r="H34" s="1001"/>
      <c r="I34" s="1001"/>
      <c r="J34" s="1001"/>
      <c r="K34" s="1001"/>
      <c r="L34" s="1001"/>
      <c r="M34" s="1001"/>
      <c r="N34" s="1001"/>
      <c r="O34" s="1001"/>
      <c r="P34" s="1001"/>
      <c r="Q34" s="1001"/>
      <c r="R34" s="1001"/>
      <c r="S34" s="1001"/>
      <c r="T34" s="1001"/>
      <c r="U34" s="1001"/>
      <c r="V34" s="1001"/>
      <c r="W34" s="1001"/>
    </row>
    <row r="35" spans="1:26" s="655" customFormat="1" ht="22.5" customHeight="1">
      <c r="A35" s="987" t="s">
        <v>788</v>
      </c>
      <c r="B35" s="988"/>
      <c r="C35" s="988"/>
      <c r="D35" s="988"/>
      <c r="E35" s="988"/>
      <c r="F35" s="988"/>
      <c r="G35" s="988"/>
      <c r="H35" s="988"/>
      <c r="I35" s="988"/>
      <c r="J35" s="988"/>
      <c r="K35" s="988"/>
      <c r="L35" s="988"/>
      <c r="M35" s="988"/>
      <c r="N35" s="988"/>
      <c r="O35" s="988"/>
      <c r="P35" s="988"/>
      <c r="Q35" s="988"/>
      <c r="R35" s="988"/>
      <c r="S35" s="988"/>
      <c r="T35" s="988"/>
      <c r="U35" s="988"/>
      <c r="V35" s="988"/>
      <c r="W35" s="988"/>
    </row>
    <row r="36" spans="1:26" ht="11.25" customHeight="1">
      <c r="A36" s="999" t="s">
        <v>734</v>
      </c>
      <c r="B36" s="986"/>
      <c r="C36" s="986"/>
      <c r="D36" s="986"/>
      <c r="E36" s="986"/>
      <c r="F36" s="986"/>
      <c r="G36" s="986"/>
      <c r="H36" s="986"/>
      <c r="I36" s="986"/>
      <c r="J36" s="986"/>
      <c r="K36" s="986"/>
      <c r="L36" s="986"/>
      <c r="M36" s="986"/>
      <c r="N36" s="986"/>
      <c r="O36" s="986"/>
      <c r="P36" s="986"/>
      <c r="Q36" s="986"/>
      <c r="R36" s="986"/>
      <c r="S36" s="986"/>
      <c r="T36" s="986"/>
      <c r="U36" s="986"/>
      <c r="V36" s="986"/>
      <c r="W36" s="986"/>
    </row>
    <row r="37" spans="1:26" ht="22.5" customHeight="1">
      <c r="A37" s="998" t="s">
        <v>735</v>
      </c>
      <c r="B37" s="988"/>
      <c r="C37" s="988"/>
      <c r="D37" s="988"/>
      <c r="E37" s="988"/>
      <c r="F37" s="988"/>
      <c r="G37" s="988"/>
      <c r="H37" s="988"/>
      <c r="I37" s="988"/>
      <c r="J37" s="988"/>
      <c r="K37" s="988"/>
      <c r="L37" s="988"/>
      <c r="M37" s="988"/>
      <c r="N37" s="988"/>
      <c r="O37" s="988"/>
      <c r="P37" s="988"/>
      <c r="Q37" s="988"/>
      <c r="R37" s="988"/>
      <c r="S37" s="988"/>
      <c r="T37" s="988"/>
      <c r="U37" s="988"/>
      <c r="V37" s="988"/>
      <c r="W37" s="988"/>
    </row>
    <row r="38" spans="1:26" ht="11.25" customHeight="1">
      <c r="A38" s="999" t="s">
        <v>736</v>
      </c>
      <c r="B38" s="986"/>
      <c r="C38" s="986"/>
      <c r="D38" s="986"/>
      <c r="E38" s="986"/>
      <c r="F38" s="986"/>
      <c r="G38" s="986"/>
      <c r="H38" s="986"/>
      <c r="I38" s="986"/>
      <c r="J38" s="986"/>
      <c r="K38" s="986"/>
      <c r="L38" s="986"/>
      <c r="M38" s="986"/>
      <c r="N38" s="986"/>
      <c r="O38" s="986"/>
      <c r="P38" s="986"/>
      <c r="Q38" s="986"/>
      <c r="R38" s="986"/>
      <c r="S38" s="986"/>
      <c r="T38" s="986"/>
      <c r="U38" s="986"/>
      <c r="V38" s="986"/>
      <c r="W38" s="986"/>
    </row>
    <row r="39" spans="1:26" ht="11.25" customHeight="1">
      <c r="A39" s="999" t="s">
        <v>737</v>
      </c>
      <c r="B39" s="986"/>
      <c r="C39" s="986"/>
      <c r="D39" s="986"/>
      <c r="E39" s="986"/>
      <c r="F39" s="986"/>
      <c r="G39" s="986"/>
      <c r="H39" s="986"/>
      <c r="I39" s="986"/>
      <c r="J39" s="986"/>
      <c r="K39" s="986"/>
      <c r="L39" s="986"/>
      <c r="M39" s="986"/>
      <c r="N39" s="986"/>
      <c r="O39" s="986"/>
      <c r="P39" s="986"/>
      <c r="Q39" s="986"/>
      <c r="R39" s="986"/>
      <c r="S39" s="986"/>
      <c r="T39" s="986"/>
      <c r="U39" s="986"/>
      <c r="V39" s="986"/>
      <c r="W39" s="986"/>
    </row>
    <row r="40" spans="1:26" ht="11.25" customHeight="1">
      <c r="A40" s="999" t="s">
        <v>784</v>
      </c>
      <c r="B40" s="986"/>
      <c r="C40" s="986"/>
      <c r="D40" s="986"/>
      <c r="E40" s="986"/>
      <c r="F40" s="986"/>
      <c r="G40" s="986"/>
      <c r="H40" s="986"/>
      <c r="I40" s="986"/>
      <c r="J40" s="986"/>
      <c r="K40" s="986"/>
      <c r="L40" s="986"/>
      <c r="M40" s="986"/>
      <c r="N40" s="986"/>
      <c r="O40" s="986"/>
      <c r="P40" s="986"/>
      <c r="Q40" s="986"/>
      <c r="R40" s="986"/>
      <c r="S40" s="986"/>
      <c r="T40" s="986"/>
      <c r="U40" s="986"/>
      <c r="V40" s="986"/>
      <c r="W40" s="986"/>
    </row>
    <row r="41" spans="1:26" ht="11.25" customHeight="1">
      <c r="A41" s="999" t="s">
        <v>738</v>
      </c>
      <c r="B41" s="986"/>
      <c r="C41" s="986"/>
      <c r="D41" s="986"/>
      <c r="E41" s="986"/>
      <c r="F41" s="986"/>
      <c r="G41" s="986"/>
      <c r="H41" s="986"/>
      <c r="I41" s="986"/>
      <c r="J41" s="986"/>
      <c r="K41" s="986"/>
      <c r="L41" s="986"/>
      <c r="M41" s="986"/>
      <c r="N41" s="986"/>
      <c r="O41" s="986"/>
      <c r="P41" s="986"/>
      <c r="Q41" s="986"/>
      <c r="R41" s="986"/>
      <c r="S41" s="986"/>
      <c r="T41" s="986"/>
      <c r="U41" s="986"/>
      <c r="V41" s="986"/>
      <c r="W41" s="986"/>
    </row>
    <row r="42" spans="1:26" ht="11.25" customHeight="1">
      <c r="A42" s="1002" t="s">
        <v>739</v>
      </c>
      <c r="B42" s="986"/>
      <c r="C42" s="986"/>
      <c r="D42" s="986"/>
      <c r="E42" s="986"/>
      <c r="F42" s="986"/>
      <c r="G42" s="986"/>
      <c r="H42" s="986"/>
      <c r="I42" s="986"/>
      <c r="J42" s="986"/>
      <c r="K42" s="986"/>
      <c r="L42" s="986"/>
      <c r="M42" s="986"/>
      <c r="N42" s="986"/>
      <c r="O42" s="986"/>
      <c r="P42" s="986"/>
      <c r="Q42" s="986"/>
      <c r="R42" s="986"/>
      <c r="S42" s="986"/>
      <c r="T42" s="986"/>
      <c r="U42" s="986"/>
      <c r="V42" s="986"/>
      <c r="W42" s="986"/>
    </row>
    <row r="43" spans="1:26" ht="11.25" customHeight="1">
      <c r="A43" s="999" t="s">
        <v>740</v>
      </c>
      <c r="B43" s="986"/>
      <c r="C43" s="986"/>
      <c r="D43" s="986"/>
      <c r="E43" s="986"/>
      <c r="F43" s="986"/>
      <c r="G43" s="986"/>
      <c r="H43" s="986"/>
      <c r="I43" s="986"/>
      <c r="J43" s="986"/>
      <c r="K43" s="986"/>
      <c r="L43" s="986"/>
      <c r="M43" s="986"/>
      <c r="N43" s="986"/>
      <c r="O43" s="986"/>
      <c r="P43" s="986"/>
      <c r="Q43" s="986"/>
      <c r="R43" s="986"/>
      <c r="S43" s="986"/>
      <c r="T43" s="986"/>
      <c r="U43" s="986"/>
      <c r="V43" s="986"/>
      <c r="W43" s="986"/>
    </row>
  </sheetData>
  <mergeCells count="17">
    <mergeCell ref="A40:W40"/>
    <mergeCell ref="A41:W41"/>
    <mergeCell ref="A42:W42"/>
    <mergeCell ref="A43:W43"/>
    <mergeCell ref="A39:W39"/>
    <mergeCell ref="A37:W37"/>
    <mergeCell ref="A38:W38"/>
    <mergeCell ref="A34:W34"/>
    <mergeCell ref="A36:W36"/>
    <mergeCell ref="A35:W35"/>
    <mergeCell ref="A1:W1"/>
    <mergeCell ref="A2:W2"/>
    <mergeCell ref="A4:W4"/>
    <mergeCell ref="N6:W6"/>
    <mergeCell ref="A3:W3"/>
    <mergeCell ref="A5:W5"/>
    <mergeCell ref="C6:L6"/>
  </mergeCells>
  <pageMargins left="0.5" right="0.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4"/>
  <sheetViews>
    <sheetView workbookViewId="0">
      <selection sqref="A1:O1"/>
    </sheetView>
  </sheetViews>
  <sheetFormatPr defaultColWidth="9.140625" defaultRowHeight="11.25"/>
  <cols>
    <col min="1" max="1" width="30.7109375" style="1" customWidth="1"/>
    <col min="2" max="2" width="1.7109375" style="1" customWidth="1"/>
    <col min="3" max="3" width="6.7109375" style="1" customWidth="1"/>
    <col min="4" max="4" width="1.7109375" style="1" customWidth="1"/>
    <col min="5" max="5" width="9.140625" style="1"/>
    <col min="6" max="6" width="1.7109375" style="1" customWidth="1"/>
    <col min="7" max="7" width="6.85546875" style="1" customWidth="1"/>
    <col min="8" max="8" width="1.7109375" style="115" customWidth="1"/>
    <col min="9" max="9" width="1.7109375" style="1" customWidth="1"/>
    <col min="10" max="10" width="6.7109375" style="1" customWidth="1"/>
    <col min="11" max="11" width="1.7109375" style="1" customWidth="1"/>
    <col min="12" max="12" width="9.140625" style="1"/>
    <col min="13" max="13" width="1.7109375" style="1" customWidth="1"/>
    <col min="14" max="14" width="6.85546875" style="1" customWidth="1"/>
    <col min="15" max="15" width="1.7109375" style="115" customWidth="1"/>
    <col min="16" max="16384" width="9.140625" style="1"/>
  </cols>
  <sheetData>
    <row r="1" spans="1:18" ht="11.25" customHeight="1">
      <c r="A1" s="993" t="s">
        <v>31</v>
      </c>
      <c r="B1" s="993"/>
      <c r="C1" s="993"/>
      <c r="D1" s="993"/>
      <c r="E1" s="993"/>
      <c r="F1" s="993"/>
      <c r="G1" s="993"/>
      <c r="H1" s="993"/>
      <c r="I1" s="993"/>
      <c r="J1" s="993"/>
      <c r="K1" s="993"/>
      <c r="L1" s="993"/>
      <c r="M1" s="993"/>
      <c r="N1" s="993"/>
      <c r="O1" s="993"/>
    </row>
    <row r="2" spans="1:18" ht="11.25" customHeight="1">
      <c r="A2" s="993" t="s">
        <v>602</v>
      </c>
      <c r="B2" s="993"/>
      <c r="C2" s="993"/>
      <c r="D2" s="993"/>
      <c r="E2" s="993"/>
      <c r="F2" s="993"/>
      <c r="G2" s="993"/>
      <c r="H2" s="993"/>
      <c r="I2" s="993"/>
      <c r="J2" s="993"/>
      <c r="K2" s="993"/>
      <c r="L2" s="993"/>
      <c r="M2" s="993"/>
      <c r="N2" s="993"/>
      <c r="O2" s="993"/>
    </row>
    <row r="3" spans="1:18" ht="11.25" customHeight="1">
      <c r="A3" s="993"/>
      <c r="B3" s="990"/>
      <c r="C3" s="990"/>
      <c r="D3" s="990"/>
      <c r="E3" s="990"/>
      <c r="F3" s="990"/>
      <c r="G3" s="990"/>
      <c r="H3" s="990"/>
      <c r="I3" s="990"/>
      <c r="J3" s="990"/>
      <c r="K3" s="990"/>
      <c r="L3" s="990"/>
      <c r="M3" s="990"/>
      <c r="N3" s="990"/>
      <c r="O3" s="990"/>
    </row>
    <row r="4" spans="1:18" ht="11.25" customHeight="1">
      <c r="A4" s="993" t="s">
        <v>1</v>
      </c>
      <c r="B4" s="993"/>
      <c r="C4" s="993"/>
      <c r="D4" s="993"/>
      <c r="E4" s="993"/>
      <c r="F4" s="993"/>
      <c r="G4" s="993"/>
      <c r="H4" s="993"/>
      <c r="I4" s="993"/>
      <c r="J4" s="993"/>
      <c r="K4" s="993"/>
      <c r="L4" s="993"/>
      <c r="M4" s="993"/>
      <c r="N4" s="993"/>
      <c r="O4" s="993"/>
    </row>
    <row r="5" spans="1:18" ht="11.25" customHeight="1">
      <c r="A5" s="995"/>
      <c r="B5" s="996"/>
      <c r="C5" s="996"/>
      <c r="D5" s="996"/>
      <c r="E5" s="996"/>
      <c r="F5" s="996"/>
      <c r="G5" s="996"/>
      <c r="H5" s="996"/>
      <c r="I5" s="996"/>
      <c r="J5" s="996"/>
      <c r="K5" s="996"/>
      <c r="L5" s="996"/>
      <c r="M5" s="996"/>
      <c r="N5" s="996"/>
      <c r="O5" s="996"/>
    </row>
    <row r="6" spans="1:18" ht="11.25" customHeight="1">
      <c r="A6" s="855"/>
      <c r="B6" s="855"/>
      <c r="C6" s="1003" t="s">
        <v>561</v>
      </c>
      <c r="D6" s="1003"/>
      <c r="E6" s="1003"/>
      <c r="F6" s="1003"/>
      <c r="G6" s="1003"/>
      <c r="H6" s="1003"/>
      <c r="I6" s="652"/>
      <c r="J6" s="1003" t="s">
        <v>662</v>
      </c>
      <c r="K6" s="1003"/>
      <c r="L6" s="1003"/>
      <c r="M6" s="1003"/>
      <c r="N6" s="1003"/>
      <c r="O6" s="1003"/>
    </row>
    <row r="7" spans="1:18" ht="11.25" customHeight="1">
      <c r="A7" s="675"/>
      <c r="B7" s="675"/>
      <c r="C7" s="675" t="s">
        <v>32</v>
      </c>
      <c r="D7" s="675"/>
      <c r="E7" s="675"/>
      <c r="F7" s="675"/>
      <c r="G7" s="675"/>
      <c r="H7" s="704"/>
      <c r="I7" s="676"/>
      <c r="J7" s="675" t="s">
        <v>32</v>
      </c>
      <c r="K7" s="675"/>
      <c r="L7" s="675"/>
      <c r="M7" s="675"/>
      <c r="N7" s="675"/>
      <c r="O7" s="704"/>
    </row>
    <row r="8" spans="1:18" ht="11.25" customHeight="1">
      <c r="A8" s="675"/>
      <c r="B8" s="675"/>
      <c r="C8" s="675" t="s">
        <v>33</v>
      </c>
      <c r="D8" s="675"/>
      <c r="E8" s="675"/>
      <c r="F8" s="675"/>
      <c r="G8" s="675" t="s">
        <v>34</v>
      </c>
      <c r="H8" s="654"/>
      <c r="I8" s="675"/>
      <c r="J8" s="675" t="s">
        <v>33</v>
      </c>
      <c r="K8" s="675"/>
      <c r="L8" s="675"/>
      <c r="M8" s="675"/>
      <c r="N8" s="675" t="s">
        <v>34</v>
      </c>
      <c r="O8" s="654"/>
    </row>
    <row r="9" spans="1:18" ht="11.25" customHeight="1">
      <c r="A9" s="830" t="s">
        <v>729</v>
      </c>
      <c r="B9" s="830"/>
      <c r="C9" s="830" t="s">
        <v>35</v>
      </c>
      <c r="D9" s="830"/>
      <c r="E9" s="830" t="s">
        <v>730</v>
      </c>
      <c r="F9" s="830"/>
      <c r="G9" s="830" t="s">
        <v>749</v>
      </c>
      <c r="H9" s="831"/>
      <c r="I9" s="830"/>
      <c r="J9" s="830" t="s">
        <v>35</v>
      </c>
      <c r="K9" s="830"/>
      <c r="L9" s="830" t="s">
        <v>730</v>
      </c>
      <c r="M9" s="830"/>
      <c r="N9" s="830" t="s">
        <v>749</v>
      </c>
      <c r="O9" s="611"/>
    </row>
    <row r="10" spans="1:18" ht="11.25" customHeight="1">
      <c r="A10" s="679" t="s">
        <v>7</v>
      </c>
      <c r="C10" s="327">
        <v>4</v>
      </c>
      <c r="D10" s="2"/>
      <c r="E10" s="327">
        <v>26</v>
      </c>
      <c r="F10" s="2"/>
      <c r="G10" s="327">
        <v>8</v>
      </c>
      <c r="H10" s="340"/>
      <c r="J10" s="327">
        <v>4</v>
      </c>
      <c r="K10" s="2"/>
      <c r="L10" s="327">
        <v>31</v>
      </c>
      <c r="M10" s="2"/>
      <c r="N10" s="327">
        <v>10</v>
      </c>
      <c r="O10" s="546"/>
      <c r="R10" s="174"/>
    </row>
    <row r="11" spans="1:18" ht="11.25" customHeight="1">
      <c r="A11" s="679" t="s">
        <v>8</v>
      </c>
      <c r="C11" s="327">
        <v>7</v>
      </c>
      <c r="D11" s="2"/>
      <c r="E11" s="327">
        <v>168</v>
      </c>
      <c r="F11" s="2"/>
      <c r="G11" s="327">
        <v>37</v>
      </c>
      <c r="H11" s="546" t="s">
        <v>684</v>
      </c>
      <c r="J11" s="327">
        <v>7</v>
      </c>
      <c r="K11" s="2"/>
      <c r="L11" s="327">
        <v>143</v>
      </c>
      <c r="M11" s="2"/>
      <c r="N11" s="327">
        <v>29</v>
      </c>
      <c r="O11" s="547" t="s">
        <v>684</v>
      </c>
      <c r="R11" s="174"/>
    </row>
    <row r="12" spans="1:18" ht="11.25" customHeight="1">
      <c r="A12" s="679" t="s">
        <v>36</v>
      </c>
      <c r="C12" s="327">
        <v>6</v>
      </c>
      <c r="D12" s="2"/>
      <c r="E12" s="327">
        <v>252</v>
      </c>
      <c r="F12" s="2"/>
      <c r="G12" s="327">
        <v>33</v>
      </c>
      <c r="H12" s="546"/>
      <c r="J12" s="327">
        <v>4</v>
      </c>
      <c r="K12" s="2"/>
      <c r="L12" s="327">
        <v>187</v>
      </c>
      <c r="M12" s="2"/>
      <c r="N12" s="327">
        <v>26</v>
      </c>
      <c r="O12" s="546"/>
      <c r="R12" s="174"/>
    </row>
    <row r="13" spans="1:18" ht="11.25" customHeight="1">
      <c r="A13" s="679" t="s">
        <v>37</v>
      </c>
      <c r="C13" s="327">
        <v>3</v>
      </c>
      <c r="D13" s="2"/>
      <c r="E13" s="327">
        <v>74</v>
      </c>
      <c r="F13" s="2"/>
      <c r="G13" s="327">
        <v>34</v>
      </c>
      <c r="H13" s="546"/>
      <c r="J13" s="327">
        <v>3</v>
      </c>
      <c r="K13" s="2"/>
      <c r="L13" s="327">
        <v>74</v>
      </c>
      <c r="M13" s="2"/>
      <c r="N13" s="327">
        <v>32</v>
      </c>
      <c r="O13" s="546"/>
      <c r="R13" s="174"/>
    </row>
    <row r="14" spans="1:18" ht="11.25" customHeight="1">
      <c r="A14" s="679" t="s">
        <v>13</v>
      </c>
      <c r="C14" s="327">
        <v>1</v>
      </c>
      <c r="D14" s="2"/>
      <c r="E14" s="348" t="s">
        <v>38</v>
      </c>
      <c r="F14" s="2"/>
      <c r="G14" s="348" t="s">
        <v>38</v>
      </c>
      <c r="H14" s="546"/>
      <c r="J14" s="761" t="s">
        <v>27</v>
      </c>
      <c r="K14" s="2"/>
      <c r="L14" s="348" t="s">
        <v>38</v>
      </c>
      <c r="M14" s="2"/>
      <c r="N14" s="348" t="s">
        <v>38</v>
      </c>
      <c r="O14" s="546"/>
      <c r="R14" s="174"/>
    </row>
    <row r="15" spans="1:18" ht="11.25" customHeight="1">
      <c r="A15" s="679" t="s">
        <v>162</v>
      </c>
      <c r="C15" s="327">
        <v>3</v>
      </c>
      <c r="D15" s="2"/>
      <c r="E15" s="348" t="s">
        <v>38</v>
      </c>
      <c r="F15" s="2"/>
      <c r="G15" s="348" t="s">
        <v>38</v>
      </c>
      <c r="H15" s="546"/>
      <c r="J15" s="327">
        <v>3</v>
      </c>
      <c r="K15" s="2"/>
      <c r="L15" s="348" t="s">
        <v>38</v>
      </c>
      <c r="M15" s="2"/>
      <c r="N15" s="348" t="s">
        <v>38</v>
      </c>
      <c r="O15" s="547"/>
      <c r="R15" s="174"/>
    </row>
    <row r="16" spans="1:18" ht="11.25" customHeight="1">
      <c r="A16" s="679" t="s">
        <v>17</v>
      </c>
      <c r="C16" s="327">
        <v>5</v>
      </c>
      <c r="D16" s="2"/>
      <c r="E16" s="327">
        <v>417</v>
      </c>
      <c r="F16" s="2"/>
      <c r="G16" s="327">
        <v>28</v>
      </c>
      <c r="H16" s="546"/>
      <c r="J16" s="327">
        <v>5</v>
      </c>
      <c r="K16" s="2"/>
      <c r="L16" s="327">
        <v>577</v>
      </c>
      <c r="M16" s="2"/>
      <c r="N16" s="327">
        <v>38</v>
      </c>
      <c r="O16" s="546"/>
      <c r="R16" s="174"/>
    </row>
    <row r="17" spans="1:23" ht="11.25" customHeight="1">
      <c r="A17" s="679" t="s">
        <v>18</v>
      </c>
      <c r="C17" s="327">
        <v>5</v>
      </c>
      <c r="D17" s="2"/>
      <c r="E17" s="327">
        <v>287</v>
      </c>
      <c r="F17" s="2"/>
      <c r="G17" s="327">
        <v>30</v>
      </c>
      <c r="H17" s="546"/>
      <c r="J17" s="327">
        <v>5</v>
      </c>
      <c r="K17" s="2"/>
      <c r="L17" s="327">
        <v>304</v>
      </c>
      <c r="M17" s="2"/>
      <c r="N17" s="327">
        <v>29</v>
      </c>
      <c r="O17" s="546"/>
      <c r="R17" s="174"/>
    </row>
    <row r="18" spans="1:23" ht="11.25" customHeight="1">
      <c r="A18" s="679" t="s">
        <v>19</v>
      </c>
      <c r="C18" s="327">
        <v>3</v>
      </c>
      <c r="D18" s="2"/>
      <c r="E18" s="327">
        <v>174</v>
      </c>
      <c r="F18" s="2"/>
      <c r="G18" s="327">
        <v>15</v>
      </c>
      <c r="H18" s="546" t="s">
        <v>684</v>
      </c>
      <c r="J18" s="327">
        <v>3</v>
      </c>
      <c r="K18" s="2"/>
      <c r="L18" s="327">
        <v>186</v>
      </c>
      <c r="M18" s="2"/>
      <c r="N18" s="327">
        <v>20</v>
      </c>
      <c r="O18" s="546"/>
      <c r="R18" s="174"/>
    </row>
    <row r="19" spans="1:23" ht="11.25" customHeight="1">
      <c r="A19" s="679" t="s">
        <v>39</v>
      </c>
      <c r="C19" s="327">
        <v>7</v>
      </c>
      <c r="D19" s="2"/>
      <c r="E19" s="327">
        <v>266</v>
      </c>
      <c r="F19" s="2"/>
      <c r="G19" s="327">
        <v>44</v>
      </c>
      <c r="H19" s="546"/>
      <c r="J19" s="327">
        <v>6</v>
      </c>
      <c r="K19" s="2"/>
      <c r="L19" s="327">
        <v>244</v>
      </c>
      <c r="M19" s="2"/>
      <c r="N19" s="327">
        <v>70</v>
      </c>
      <c r="O19" s="546"/>
      <c r="R19" s="174"/>
    </row>
    <row r="20" spans="1:23" ht="11.25" customHeight="1">
      <c r="A20" s="679" t="s">
        <v>21</v>
      </c>
      <c r="C20" s="327">
        <v>4</v>
      </c>
      <c r="D20" s="2"/>
      <c r="E20" s="327">
        <v>130</v>
      </c>
      <c r="F20" s="2"/>
      <c r="G20" s="327">
        <v>19</v>
      </c>
      <c r="H20" s="546" t="s">
        <v>684</v>
      </c>
      <c r="J20" s="327">
        <v>4</v>
      </c>
      <c r="K20" s="2"/>
      <c r="L20" s="327">
        <v>93</v>
      </c>
      <c r="M20" s="2"/>
      <c r="N20" s="327">
        <v>18</v>
      </c>
      <c r="O20" s="546"/>
      <c r="R20" s="174"/>
    </row>
    <row r="21" spans="1:23" ht="11.25" customHeight="1">
      <c r="A21" s="679" t="s">
        <v>40</v>
      </c>
      <c r="C21" s="327">
        <v>6</v>
      </c>
      <c r="D21" s="2"/>
      <c r="E21" s="327">
        <v>287</v>
      </c>
      <c r="F21" s="2"/>
      <c r="G21" s="327">
        <v>17</v>
      </c>
      <c r="H21" s="546"/>
      <c r="J21" s="327">
        <v>6</v>
      </c>
      <c r="K21" s="2"/>
      <c r="L21" s="327">
        <v>274</v>
      </c>
      <c r="M21" s="547" t="s">
        <v>684</v>
      </c>
      <c r="N21" s="328">
        <v>18</v>
      </c>
      <c r="O21" s="547" t="s">
        <v>684</v>
      </c>
      <c r="R21" s="174"/>
    </row>
    <row r="22" spans="1:23" ht="11.25" customHeight="1">
      <c r="A22" s="679" t="s">
        <v>24</v>
      </c>
      <c r="C22" s="327">
        <v>3</v>
      </c>
      <c r="D22" s="2"/>
      <c r="E22" s="327">
        <v>35</v>
      </c>
      <c r="F22" s="2"/>
      <c r="G22" s="327">
        <v>4</v>
      </c>
      <c r="H22" s="546"/>
      <c r="J22" s="327">
        <v>3</v>
      </c>
      <c r="K22" s="2"/>
      <c r="L22" s="327">
        <v>41</v>
      </c>
      <c r="M22" s="2"/>
      <c r="N22" s="327">
        <v>5</v>
      </c>
      <c r="O22" s="546"/>
      <c r="R22" s="174"/>
    </row>
    <row r="23" spans="1:23" ht="11.25" customHeight="1">
      <c r="A23" s="679" t="s">
        <v>500</v>
      </c>
      <c r="C23" s="327">
        <v>2</v>
      </c>
      <c r="D23" s="2"/>
      <c r="E23" s="327" t="s">
        <v>38</v>
      </c>
      <c r="F23" s="2"/>
      <c r="G23" s="327" t="s">
        <v>38</v>
      </c>
      <c r="H23" s="546"/>
      <c r="J23" s="327">
        <v>1</v>
      </c>
      <c r="K23" s="2"/>
      <c r="L23" s="327" t="s">
        <v>38</v>
      </c>
      <c r="M23" s="2"/>
      <c r="N23" s="327" t="s">
        <v>38</v>
      </c>
      <c r="O23" s="546"/>
      <c r="R23" s="174"/>
    </row>
    <row r="24" spans="1:23" ht="11.25" customHeight="1">
      <c r="A24" s="679" t="s">
        <v>28</v>
      </c>
      <c r="C24" s="327">
        <v>4</v>
      </c>
      <c r="D24" s="2"/>
      <c r="E24" s="327">
        <v>229</v>
      </c>
      <c r="F24" s="2"/>
      <c r="G24" s="327">
        <v>26</v>
      </c>
      <c r="H24" s="546"/>
      <c r="J24" s="327">
        <v>4</v>
      </c>
      <c r="K24" s="2"/>
      <c r="L24" s="327">
        <v>207</v>
      </c>
      <c r="M24" s="2"/>
      <c r="N24" s="327">
        <v>20</v>
      </c>
      <c r="O24" s="546"/>
      <c r="R24" s="174"/>
    </row>
    <row r="25" spans="1:23" ht="11.25" customHeight="1">
      <c r="A25" s="679" t="s">
        <v>750</v>
      </c>
      <c r="B25" s="112"/>
      <c r="C25" s="352" t="s">
        <v>27</v>
      </c>
      <c r="D25" s="353"/>
      <c r="E25" s="352" t="s">
        <v>27</v>
      </c>
      <c r="F25" s="109"/>
      <c r="G25" s="330">
        <v>5</v>
      </c>
      <c r="H25" s="546" t="s">
        <v>684</v>
      </c>
      <c r="I25" s="345"/>
      <c r="J25" s="352" t="s">
        <v>27</v>
      </c>
      <c r="K25" s="353"/>
      <c r="L25" s="352" t="s">
        <v>27</v>
      </c>
      <c r="M25" s="109"/>
      <c r="N25" s="330">
        <v>3</v>
      </c>
      <c r="O25" s="546" t="s">
        <v>684</v>
      </c>
      <c r="R25" s="174"/>
    </row>
    <row r="26" spans="1:23" ht="11.25" customHeight="1">
      <c r="A26" s="679" t="s">
        <v>751</v>
      </c>
      <c r="C26" s="327">
        <v>63</v>
      </c>
      <c r="D26" s="2"/>
      <c r="E26" s="327">
        <v>2392</v>
      </c>
      <c r="F26" s="2"/>
      <c r="G26" s="327">
        <v>332</v>
      </c>
      <c r="H26" s="756" t="s">
        <v>684</v>
      </c>
      <c r="J26" s="327">
        <v>58</v>
      </c>
      <c r="K26" s="2"/>
      <c r="L26" s="327">
        <v>2390</v>
      </c>
      <c r="M26" s="756" t="s">
        <v>684</v>
      </c>
      <c r="N26" s="327">
        <v>345</v>
      </c>
      <c r="O26" s="756" t="s">
        <v>684</v>
      </c>
      <c r="R26" s="174"/>
    </row>
    <row r="27" spans="1:23" ht="11.25" customHeight="1">
      <c r="A27" s="679" t="s">
        <v>30</v>
      </c>
      <c r="B27" s="112"/>
      <c r="C27" s="357" t="s">
        <v>27</v>
      </c>
      <c r="D27" s="358"/>
      <c r="E27" s="357" t="s">
        <v>27</v>
      </c>
      <c r="F27" s="358"/>
      <c r="G27" s="357" t="s">
        <v>27</v>
      </c>
      <c r="H27" s="359"/>
      <c r="I27" s="360"/>
      <c r="J27" s="357" t="s">
        <v>27</v>
      </c>
      <c r="K27" s="358"/>
      <c r="L27" s="357" t="s">
        <v>27</v>
      </c>
      <c r="M27" s="358"/>
      <c r="N27" s="357" t="s">
        <v>27</v>
      </c>
      <c r="O27" s="705"/>
      <c r="R27" s="174"/>
    </row>
    <row r="28" spans="1:23" ht="11.25" customHeight="1">
      <c r="A28" s="681" t="s">
        <v>752</v>
      </c>
      <c r="B28" s="345"/>
      <c r="C28" s="346">
        <v>63</v>
      </c>
      <c r="D28" s="111"/>
      <c r="E28" s="346">
        <v>2392</v>
      </c>
      <c r="F28" s="111"/>
      <c r="G28" s="346">
        <v>332</v>
      </c>
      <c r="H28" s="546" t="s">
        <v>684</v>
      </c>
      <c r="I28" s="110"/>
      <c r="J28" s="346">
        <v>58</v>
      </c>
      <c r="K28" s="111"/>
      <c r="L28" s="346">
        <v>2390</v>
      </c>
      <c r="M28" s="756" t="s">
        <v>684</v>
      </c>
      <c r="N28" s="346">
        <v>345</v>
      </c>
      <c r="O28" s="756" t="s">
        <v>684</v>
      </c>
      <c r="R28" s="174"/>
    </row>
    <row r="29" spans="1:23" s="397" customFormat="1" ht="11.25" customHeight="1">
      <c r="A29" s="1004" t="s">
        <v>617</v>
      </c>
      <c r="B29" s="1001"/>
      <c r="C29" s="1001"/>
      <c r="D29" s="1001"/>
      <c r="E29" s="1001"/>
      <c r="F29" s="1001"/>
      <c r="G29" s="1001"/>
      <c r="H29" s="1001"/>
      <c r="I29" s="1001"/>
      <c r="J29" s="1001"/>
      <c r="K29" s="1001"/>
      <c r="L29" s="1001"/>
      <c r="M29" s="1001"/>
      <c r="N29" s="1001"/>
      <c r="O29" s="1001"/>
    </row>
    <row r="30" spans="1:23" s="351" customFormat="1" ht="22.5" customHeight="1">
      <c r="A30" s="987" t="s">
        <v>789</v>
      </c>
      <c r="B30" s="988"/>
      <c r="C30" s="988"/>
      <c r="D30" s="988"/>
      <c r="E30" s="988"/>
      <c r="F30" s="988"/>
      <c r="G30" s="988"/>
      <c r="H30" s="988"/>
      <c r="I30" s="988"/>
      <c r="J30" s="988"/>
      <c r="K30" s="988"/>
      <c r="L30" s="988"/>
      <c r="M30" s="988"/>
      <c r="N30" s="988"/>
      <c r="O30" s="988"/>
      <c r="P30" s="655"/>
      <c r="Q30" s="655"/>
      <c r="R30" s="655"/>
      <c r="S30" s="655"/>
      <c r="T30" s="655"/>
      <c r="U30" s="655"/>
      <c r="V30" s="655"/>
      <c r="W30" s="655"/>
    </row>
    <row r="31" spans="1:23" ht="11.25" customHeight="1">
      <c r="A31" s="999" t="s">
        <v>734</v>
      </c>
      <c r="B31" s="986"/>
      <c r="C31" s="986"/>
      <c r="D31" s="986"/>
      <c r="E31" s="986"/>
      <c r="F31" s="986"/>
      <c r="G31" s="986"/>
      <c r="H31" s="986"/>
      <c r="I31" s="986"/>
      <c r="J31" s="986"/>
      <c r="K31" s="986"/>
      <c r="L31" s="986"/>
      <c r="M31" s="986"/>
      <c r="N31" s="986"/>
      <c r="O31" s="986"/>
    </row>
    <row r="32" spans="1:23" ht="11.25" customHeight="1">
      <c r="A32" s="999" t="s">
        <v>744</v>
      </c>
      <c r="B32" s="986"/>
      <c r="C32" s="986"/>
      <c r="D32" s="986"/>
      <c r="E32" s="986"/>
      <c r="F32" s="986"/>
      <c r="G32" s="986"/>
      <c r="H32" s="986"/>
      <c r="I32" s="986"/>
      <c r="J32" s="986"/>
      <c r="K32" s="986"/>
      <c r="L32" s="986"/>
      <c r="M32" s="986"/>
      <c r="N32" s="986"/>
      <c r="O32" s="986"/>
    </row>
    <row r="33" spans="1:15" ht="22.5" customHeight="1">
      <c r="A33" s="998" t="s">
        <v>745</v>
      </c>
      <c r="B33" s="988"/>
      <c r="C33" s="988"/>
      <c r="D33" s="988"/>
      <c r="E33" s="988"/>
      <c r="F33" s="988"/>
      <c r="G33" s="988"/>
      <c r="H33" s="988"/>
      <c r="I33" s="988"/>
      <c r="J33" s="988"/>
      <c r="K33" s="988"/>
      <c r="L33" s="988"/>
      <c r="M33" s="988"/>
      <c r="N33" s="988"/>
      <c r="O33" s="988"/>
    </row>
    <row r="34" spans="1:15" ht="11.25" customHeight="1">
      <c r="A34" s="999" t="s">
        <v>746</v>
      </c>
      <c r="B34" s="986"/>
      <c r="C34" s="986"/>
      <c r="D34" s="986"/>
      <c r="E34" s="986"/>
      <c r="F34" s="986"/>
      <c r="G34" s="986"/>
      <c r="H34" s="986"/>
      <c r="I34" s="986"/>
      <c r="J34" s="986"/>
      <c r="K34" s="986"/>
      <c r="L34" s="986"/>
      <c r="M34" s="986"/>
      <c r="N34" s="986"/>
      <c r="O34" s="986"/>
    </row>
    <row r="35" spans="1:15" ht="11.25" customHeight="1">
      <c r="A35" s="999" t="s">
        <v>747</v>
      </c>
      <c r="B35" s="986"/>
      <c r="C35" s="986"/>
      <c r="D35" s="986"/>
      <c r="E35" s="986"/>
      <c r="F35" s="986"/>
      <c r="G35" s="986"/>
      <c r="H35" s="986"/>
      <c r="I35" s="986"/>
      <c r="J35" s="986"/>
      <c r="K35" s="986"/>
      <c r="L35" s="986"/>
      <c r="M35" s="986"/>
      <c r="N35" s="986"/>
      <c r="O35" s="986"/>
    </row>
    <row r="36" spans="1:15" ht="11.25" customHeight="1">
      <c r="A36" s="999" t="s">
        <v>748</v>
      </c>
      <c r="B36" s="986"/>
      <c r="C36" s="986"/>
      <c r="D36" s="986"/>
      <c r="E36" s="986"/>
      <c r="F36" s="986"/>
      <c r="G36" s="986"/>
      <c r="H36" s="986"/>
      <c r="I36" s="986"/>
      <c r="J36" s="986"/>
      <c r="K36" s="986"/>
      <c r="L36" s="986"/>
      <c r="M36" s="986"/>
      <c r="N36" s="986"/>
      <c r="O36" s="986"/>
    </row>
    <row r="37" spans="1:15" ht="11.25" customHeight="1"/>
    <row r="38" spans="1:15" ht="11.25" customHeight="1"/>
    <row r="39" spans="1:15" ht="11.25" customHeight="1"/>
    <row r="40" spans="1:15" ht="11.25" customHeight="1"/>
    <row r="41" spans="1:15" ht="11.25" customHeight="1"/>
    <row r="42" spans="1:15" ht="11.25" customHeight="1"/>
    <row r="43" spans="1:15" ht="11.25" customHeight="1"/>
    <row r="44" spans="1:15" ht="11.25" customHeight="1"/>
    <row r="45" spans="1:15" ht="11.25" customHeight="1"/>
    <row r="46" spans="1:15" ht="11.25" customHeight="1"/>
    <row r="47" spans="1:15" ht="11.25" customHeight="1"/>
    <row r="48" spans="1:15"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sheetData>
  <mergeCells count="15">
    <mergeCell ref="A33:O33"/>
    <mergeCell ref="A34:O34"/>
    <mergeCell ref="A35:O35"/>
    <mergeCell ref="A36:O36"/>
    <mergeCell ref="A29:O29"/>
    <mergeCell ref="A32:O32"/>
    <mergeCell ref="A31:O31"/>
    <mergeCell ref="A30:O30"/>
    <mergeCell ref="A1:O1"/>
    <mergeCell ref="A2:O2"/>
    <mergeCell ref="C6:H6"/>
    <mergeCell ref="J6:O6"/>
    <mergeCell ref="A4:O4"/>
    <mergeCell ref="A3:O3"/>
    <mergeCell ref="A5:O5"/>
  </mergeCells>
  <pageMargins left="0.5" right="0.5" top="0.75" bottom="0.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1"/>
  <sheetViews>
    <sheetView workbookViewId="0">
      <selection sqref="A1:X1"/>
    </sheetView>
  </sheetViews>
  <sheetFormatPr defaultColWidth="9.140625" defaultRowHeight="15"/>
  <cols>
    <col min="1" max="1" width="26.5703125" style="98" customWidth="1"/>
    <col min="2" max="2" width="1.7109375" style="98" customWidth="1"/>
    <col min="3" max="3" width="3.7109375" style="98" customWidth="1"/>
    <col min="4" max="4" width="1.7109375" style="98" customWidth="1"/>
    <col min="5" max="5" width="3.7109375" style="98" customWidth="1"/>
    <col min="6" max="6" width="1.7109375" style="98" customWidth="1"/>
    <col min="7" max="7" width="3.7109375" style="98" customWidth="1"/>
    <col min="8" max="8" width="1.7109375" style="98" customWidth="1"/>
    <col min="9" max="9" width="4.7109375" style="98" customWidth="1"/>
    <col min="10" max="10" width="1.7109375" style="98" customWidth="1"/>
    <col min="11" max="11" width="5.7109375" style="98" customWidth="1"/>
    <col min="12" max="12" width="1.7109375" style="98" customWidth="1"/>
    <col min="13" max="13" width="7.7109375" style="98" customWidth="1"/>
    <col min="14" max="14" width="1.7109375" style="98" customWidth="1"/>
    <col min="15" max="15" width="7.7109375" style="98" customWidth="1"/>
    <col min="16" max="16" width="1.7109375" style="98" customWidth="1"/>
    <col min="17" max="17" width="7.7109375" style="98" customWidth="1"/>
    <col min="18" max="18" width="1.7109375" style="98" customWidth="1"/>
    <col min="19" max="19" width="7.7109375" style="98" customWidth="1"/>
    <col min="20" max="20" width="1.7109375" style="98" customWidth="1"/>
    <col min="21" max="21" width="7.7109375" style="98" customWidth="1"/>
    <col min="22" max="22" width="1.7109375" style="98" customWidth="1"/>
    <col min="23" max="23" width="7.7109375" style="98" customWidth="1"/>
    <col min="24" max="24" width="1.7109375" style="98" customWidth="1"/>
    <col min="25" max="33" width="9.140625" style="98"/>
    <col min="34" max="34" width="11.5703125" style="98" bestFit="1" customWidth="1"/>
    <col min="35" max="16384" width="9.140625" style="98"/>
  </cols>
  <sheetData>
    <row r="1" spans="1:34" ht="11.25" customHeight="1">
      <c r="A1" s="1009" t="s">
        <v>41</v>
      </c>
      <c r="B1" s="1009"/>
      <c r="C1" s="1009"/>
      <c r="D1" s="1009"/>
      <c r="E1" s="1009"/>
      <c r="F1" s="1009"/>
      <c r="G1" s="1009"/>
      <c r="H1" s="1009"/>
      <c r="I1" s="1009"/>
      <c r="J1" s="1009"/>
      <c r="K1" s="1009"/>
      <c r="L1" s="1009"/>
      <c r="M1" s="1009"/>
      <c r="N1" s="1009"/>
      <c r="O1" s="1009"/>
      <c r="P1" s="1009"/>
      <c r="Q1" s="1009"/>
      <c r="R1" s="1009"/>
      <c r="S1" s="1009"/>
      <c r="T1" s="1009"/>
      <c r="U1" s="1009"/>
      <c r="V1" s="1009"/>
      <c r="W1" s="1009"/>
      <c r="X1" s="1009"/>
    </row>
    <row r="2" spans="1:34" ht="11.25" customHeight="1">
      <c r="A2" s="1009" t="s">
        <v>663</v>
      </c>
      <c r="B2" s="1009"/>
      <c r="C2" s="1009"/>
      <c r="D2" s="1009"/>
      <c r="E2" s="1009"/>
      <c r="F2" s="1009"/>
      <c r="G2" s="1009"/>
      <c r="H2" s="1009"/>
      <c r="I2" s="1009"/>
      <c r="J2" s="1009"/>
      <c r="K2" s="1009"/>
      <c r="L2" s="1009"/>
      <c r="M2" s="1009"/>
      <c r="N2" s="1009"/>
      <c r="O2" s="1009"/>
      <c r="P2" s="1009"/>
      <c r="Q2" s="1009"/>
      <c r="R2" s="1009"/>
      <c r="S2" s="1009"/>
      <c r="T2" s="1009"/>
      <c r="U2" s="1009"/>
      <c r="V2" s="1009"/>
      <c r="W2" s="1009"/>
      <c r="X2" s="1009"/>
    </row>
    <row r="3" spans="1:34" ht="11.25" customHeight="1">
      <c r="A3" s="1007"/>
      <c r="B3" s="1008"/>
      <c r="C3" s="1008"/>
      <c r="D3" s="1008"/>
      <c r="E3" s="1008"/>
      <c r="F3" s="1008"/>
      <c r="G3" s="1008"/>
      <c r="H3" s="1008"/>
      <c r="I3" s="1008"/>
      <c r="J3" s="1008"/>
      <c r="K3" s="1008"/>
      <c r="L3" s="1008"/>
      <c r="M3" s="1008"/>
      <c r="N3" s="1008"/>
      <c r="O3" s="1008"/>
      <c r="P3" s="1008"/>
      <c r="Q3" s="1008"/>
      <c r="R3" s="1008"/>
      <c r="S3" s="1008"/>
      <c r="T3" s="1008"/>
      <c r="U3" s="1008"/>
      <c r="V3" s="1008"/>
      <c r="W3" s="1008"/>
      <c r="X3" s="1008"/>
    </row>
    <row r="4" spans="1:34" ht="11.25" customHeight="1">
      <c r="A4" s="707"/>
      <c r="B4" s="707"/>
      <c r="C4" s="707"/>
      <c r="D4" s="707"/>
      <c r="E4" s="707"/>
      <c r="F4" s="707"/>
      <c r="G4" s="707"/>
      <c r="H4" s="707"/>
      <c r="I4" s="707"/>
      <c r="J4" s="707"/>
      <c r="K4" s="707"/>
      <c r="L4" s="707"/>
      <c r="M4" s="707" t="s">
        <v>42</v>
      </c>
      <c r="N4" s="653"/>
      <c r="O4" s="707" t="s">
        <v>43</v>
      </c>
      <c r="P4" s="653"/>
      <c r="Q4" s="707" t="s">
        <v>44</v>
      </c>
      <c r="R4" s="653"/>
      <c r="S4" s="707"/>
      <c r="T4" s="707"/>
      <c r="U4" s="707"/>
      <c r="V4" s="707"/>
      <c r="W4" s="707" t="s">
        <v>34</v>
      </c>
      <c r="X4" s="516"/>
    </row>
    <row r="5" spans="1:34" ht="11.25" customHeight="1">
      <c r="A5" s="708"/>
      <c r="B5" s="1010" t="s">
        <v>491</v>
      </c>
      <c r="C5" s="1010"/>
      <c r="D5" s="1010"/>
      <c r="E5" s="1010"/>
      <c r="F5" s="1010"/>
      <c r="G5" s="1010"/>
      <c r="H5" s="1010"/>
      <c r="I5" s="1010"/>
      <c r="J5" s="708"/>
      <c r="K5" s="708"/>
      <c r="L5" s="708"/>
      <c r="M5" s="708" t="s">
        <v>605</v>
      </c>
      <c r="N5" s="654"/>
      <c r="O5" s="708" t="s">
        <v>45</v>
      </c>
      <c r="P5" s="654"/>
      <c r="Q5" s="708" t="s">
        <v>763</v>
      </c>
      <c r="R5" s="654"/>
      <c r="S5" s="708" t="s">
        <v>46</v>
      </c>
      <c r="T5" s="708"/>
      <c r="U5" s="708" t="s">
        <v>4</v>
      </c>
      <c r="V5" s="654"/>
      <c r="W5" s="708" t="s">
        <v>47</v>
      </c>
      <c r="X5" s="514"/>
    </row>
    <row r="6" spans="1:34" ht="11.25" customHeight="1">
      <c r="A6" s="708"/>
      <c r="B6" s="708"/>
      <c r="C6" s="1010" t="s">
        <v>48</v>
      </c>
      <c r="D6" s="1010"/>
      <c r="E6" s="1010"/>
      <c r="F6" s="1010"/>
      <c r="G6" s="1010"/>
      <c r="H6" s="708"/>
      <c r="I6" s="708"/>
      <c r="J6" s="708"/>
      <c r="K6" s="708" t="s">
        <v>32</v>
      </c>
      <c r="L6" s="708"/>
      <c r="M6" s="708" t="s">
        <v>49</v>
      </c>
      <c r="N6" s="654"/>
      <c r="O6" s="708" t="s">
        <v>50</v>
      </c>
      <c r="P6" s="654"/>
      <c r="Q6" s="708" t="s">
        <v>49</v>
      </c>
      <c r="R6" s="654"/>
      <c r="S6" s="708" t="s">
        <v>49</v>
      </c>
      <c r="T6" s="708"/>
      <c r="U6" s="708" t="s">
        <v>51</v>
      </c>
      <c r="V6" s="654"/>
      <c r="W6" s="708" t="s">
        <v>49</v>
      </c>
      <c r="X6" s="514"/>
    </row>
    <row r="7" spans="1:34" ht="11.25" customHeight="1">
      <c r="A7" s="709" t="s">
        <v>52</v>
      </c>
      <c r="B7" s="709"/>
      <c r="C7" s="1005" t="s">
        <v>53</v>
      </c>
      <c r="D7" s="1006"/>
      <c r="E7" s="709" t="s">
        <v>54</v>
      </c>
      <c r="F7" s="709"/>
      <c r="G7" s="709" t="s">
        <v>761</v>
      </c>
      <c r="H7" s="709"/>
      <c r="I7" s="709" t="s">
        <v>55</v>
      </c>
      <c r="J7" s="709"/>
      <c r="K7" s="709" t="s">
        <v>762</v>
      </c>
      <c r="L7" s="709"/>
      <c r="M7" s="710" t="s">
        <v>56</v>
      </c>
      <c r="N7" s="611"/>
      <c r="O7" s="710" t="s">
        <v>485</v>
      </c>
      <c r="P7" s="611"/>
      <c r="Q7" s="710" t="s">
        <v>56</v>
      </c>
      <c r="R7" s="611"/>
      <c r="S7" s="709" t="s">
        <v>56</v>
      </c>
      <c r="T7" s="709"/>
      <c r="U7" s="710" t="s">
        <v>57</v>
      </c>
      <c r="V7" s="611"/>
      <c r="W7" s="710" t="s">
        <v>56</v>
      </c>
      <c r="X7" s="515"/>
    </row>
    <row r="8" spans="1:34" ht="11.25" customHeight="1">
      <c r="A8" s="711" t="s">
        <v>7</v>
      </c>
      <c r="B8" s="108"/>
      <c r="C8" s="363">
        <v>3</v>
      </c>
      <c r="D8" s="350"/>
      <c r="E8" s="904" t="s">
        <v>27</v>
      </c>
      <c r="F8" s="108"/>
      <c r="G8" s="904" t="s">
        <v>27</v>
      </c>
      <c r="H8" s="108"/>
      <c r="I8" s="363">
        <v>3</v>
      </c>
      <c r="J8" s="363"/>
      <c r="K8" s="363">
        <v>3</v>
      </c>
      <c r="L8" s="363"/>
      <c r="M8" s="366">
        <v>8.8000000000000007</v>
      </c>
      <c r="N8" s="543"/>
      <c r="O8" s="366">
        <v>46</v>
      </c>
      <c r="P8" s="543"/>
      <c r="Q8" s="331">
        <v>2857</v>
      </c>
      <c r="R8" s="713"/>
      <c r="S8" s="331">
        <v>1761</v>
      </c>
      <c r="T8" s="108"/>
      <c r="U8" s="366">
        <v>61.7</v>
      </c>
      <c r="V8" s="543"/>
      <c r="W8" s="331">
        <v>166</v>
      </c>
      <c r="X8" s="350"/>
      <c r="Z8" s="762"/>
      <c r="AA8" s="762"/>
      <c r="AB8" s="763"/>
      <c r="AC8" s="763"/>
      <c r="AD8" s="763"/>
      <c r="AE8" s="763"/>
      <c r="AF8" s="762"/>
      <c r="AG8" s="762"/>
      <c r="AH8" s="763"/>
    </row>
    <row r="9" spans="1:34" ht="11.25" customHeight="1">
      <c r="A9" s="711" t="s">
        <v>8</v>
      </c>
      <c r="B9" s="108"/>
      <c r="C9" s="363">
        <v>5</v>
      </c>
      <c r="D9" s="350"/>
      <c r="E9" s="363">
        <v>2</v>
      </c>
      <c r="F9" s="108"/>
      <c r="G9" s="904" t="s">
        <v>27</v>
      </c>
      <c r="H9" s="108"/>
      <c r="I9" s="363">
        <v>7</v>
      </c>
      <c r="J9" s="363"/>
      <c r="K9" s="363">
        <v>11</v>
      </c>
      <c r="L9" s="363"/>
      <c r="M9" s="366">
        <v>17</v>
      </c>
      <c r="N9" s="543" t="s">
        <v>58</v>
      </c>
      <c r="O9" s="366">
        <v>46.7</v>
      </c>
      <c r="P9" s="543" t="s">
        <v>58</v>
      </c>
      <c r="Q9" s="331">
        <v>5390</v>
      </c>
      <c r="R9" s="543" t="s">
        <v>58</v>
      </c>
      <c r="S9" s="331">
        <v>3122</v>
      </c>
      <c r="T9" s="108"/>
      <c r="U9" s="366">
        <v>57.9</v>
      </c>
      <c r="V9" s="543" t="s">
        <v>58</v>
      </c>
      <c r="W9" s="331">
        <v>282</v>
      </c>
      <c r="X9" s="543" t="s">
        <v>58</v>
      </c>
      <c r="Z9" s="762"/>
      <c r="AA9" s="762"/>
      <c r="AB9" s="763"/>
      <c r="AC9" s="763"/>
      <c r="AD9" s="763"/>
      <c r="AE9" s="763"/>
      <c r="AF9" s="762"/>
      <c r="AG9" s="762"/>
      <c r="AH9" s="763"/>
    </row>
    <row r="10" spans="1:34" ht="11.25" customHeight="1">
      <c r="A10" s="711" t="s">
        <v>9</v>
      </c>
      <c r="B10" s="108"/>
      <c r="C10" s="363">
        <v>3</v>
      </c>
      <c r="D10" s="350"/>
      <c r="E10" s="904" t="s">
        <v>27</v>
      </c>
      <c r="F10" s="108"/>
      <c r="G10" s="904" t="s">
        <v>27</v>
      </c>
      <c r="H10" s="108"/>
      <c r="I10" s="363">
        <v>3</v>
      </c>
      <c r="J10" s="363"/>
      <c r="K10" s="363">
        <v>5</v>
      </c>
      <c r="L10" s="363"/>
      <c r="M10" s="366">
        <v>5.8</v>
      </c>
      <c r="N10" s="543"/>
      <c r="O10" s="366">
        <v>17.399999999999999</v>
      </c>
      <c r="P10" s="543"/>
      <c r="Q10" s="331">
        <v>1918</v>
      </c>
      <c r="R10" s="543"/>
      <c r="S10" s="331">
        <v>1006</v>
      </c>
      <c r="T10" s="108"/>
      <c r="U10" s="366">
        <v>52.5</v>
      </c>
      <c r="V10" s="543"/>
      <c r="W10" s="331">
        <v>192</v>
      </c>
      <c r="X10" s="543"/>
      <c r="Z10" s="762"/>
      <c r="AA10" s="762"/>
      <c r="AB10" s="763"/>
      <c r="AC10" s="763"/>
      <c r="AD10" s="763"/>
      <c r="AE10" s="763"/>
      <c r="AF10" s="762"/>
      <c r="AG10" s="762"/>
      <c r="AH10" s="763"/>
    </row>
    <row r="11" spans="1:34" ht="11.25" customHeight="1">
      <c r="A11" s="711" t="s">
        <v>482</v>
      </c>
      <c r="B11" s="108"/>
      <c r="C11" s="363">
        <v>4</v>
      </c>
      <c r="D11" s="543" t="s">
        <v>200</v>
      </c>
      <c r="E11" s="363">
        <v>2</v>
      </c>
      <c r="F11" s="108"/>
      <c r="G11" s="904" t="s">
        <v>27</v>
      </c>
      <c r="H11" s="108"/>
      <c r="I11" s="363">
        <v>6</v>
      </c>
      <c r="J11" s="363"/>
      <c r="K11" s="363">
        <v>11</v>
      </c>
      <c r="L11" s="363"/>
      <c r="M11" s="366">
        <v>13.4</v>
      </c>
      <c r="N11" s="543"/>
      <c r="O11" s="366">
        <v>29.5</v>
      </c>
      <c r="P11" s="543"/>
      <c r="Q11" s="331">
        <v>4472</v>
      </c>
      <c r="R11" s="543"/>
      <c r="S11" s="331">
        <v>3199</v>
      </c>
      <c r="T11" s="108"/>
      <c r="U11" s="366">
        <v>71.5</v>
      </c>
      <c r="V11" s="543"/>
      <c r="W11" s="331">
        <v>256</v>
      </c>
      <c r="X11" s="543"/>
      <c r="Z11" s="762"/>
      <c r="AA11" s="762"/>
      <c r="AB11" s="763"/>
      <c r="AC11" s="763"/>
      <c r="AD11" s="763"/>
      <c r="AE11" s="763"/>
      <c r="AF11" s="762"/>
      <c r="AG11" s="762"/>
      <c r="AH11" s="763"/>
    </row>
    <row r="12" spans="1:34" ht="11.25" customHeight="1">
      <c r="A12" s="711" t="s">
        <v>37</v>
      </c>
      <c r="B12" s="108"/>
      <c r="C12" s="363">
        <v>2</v>
      </c>
      <c r="D12" s="543"/>
      <c r="E12" s="904" t="s">
        <v>27</v>
      </c>
      <c r="F12" s="108"/>
      <c r="G12" s="904" t="s">
        <v>27</v>
      </c>
      <c r="H12" s="108"/>
      <c r="I12" s="363">
        <v>2</v>
      </c>
      <c r="J12" s="363"/>
      <c r="K12" s="363">
        <v>6</v>
      </c>
      <c r="L12" s="363"/>
      <c r="M12" s="366">
        <v>11.6</v>
      </c>
      <c r="N12" s="543"/>
      <c r="O12" s="366">
        <v>28.2</v>
      </c>
      <c r="P12" s="543"/>
      <c r="Q12" s="331">
        <v>3915</v>
      </c>
      <c r="R12" s="543"/>
      <c r="S12" s="331">
        <v>2698</v>
      </c>
      <c r="T12" s="108"/>
      <c r="U12" s="366">
        <v>68.900000000000006</v>
      </c>
      <c r="V12" s="543"/>
      <c r="W12" s="331">
        <v>128</v>
      </c>
      <c r="X12" s="543"/>
      <c r="Z12" s="762"/>
      <c r="AA12" s="762"/>
      <c r="AB12" s="763"/>
      <c r="AC12" s="763"/>
      <c r="AD12" s="763"/>
      <c r="AE12" s="763"/>
      <c r="AF12" s="762"/>
      <c r="AG12" s="762"/>
      <c r="AH12" s="763"/>
    </row>
    <row r="13" spans="1:34" ht="11.25" customHeight="1">
      <c r="A13" s="711" t="s">
        <v>13</v>
      </c>
      <c r="B13" s="108"/>
      <c r="C13" s="363">
        <v>4</v>
      </c>
      <c r="D13" s="543"/>
      <c r="E13" s="904" t="s">
        <v>27</v>
      </c>
      <c r="F13" s="108"/>
      <c r="G13" s="904" t="s">
        <v>27</v>
      </c>
      <c r="H13" s="108"/>
      <c r="I13" s="363">
        <v>4</v>
      </c>
      <c r="J13" s="363"/>
      <c r="K13" s="363">
        <v>5</v>
      </c>
      <c r="L13" s="363"/>
      <c r="M13" s="366">
        <v>10.3</v>
      </c>
      <c r="N13" s="543"/>
      <c r="O13" s="366">
        <v>28.4</v>
      </c>
      <c r="P13" s="543"/>
      <c r="Q13" s="331">
        <v>3479</v>
      </c>
      <c r="R13" s="543"/>
      <c r="S13" s="331">
        <v>2763</v>
      </c>
      <c r="T13" s="108"/>
      <c r="U13" s="366">
        <v>79.400000000000006</v>
      </c>
      <c r="V13" s="543"/>
      <c r="W13" s="331">
        <v>261</v>
      </c>
      <c r="X13" s="543"/>
      <c r="Z13" s="762"/>
      <c r="AA13" s="762"/>
      <c r="AB13" s="763"/>
      <c r="AC13" s="763"/>
      <c r="AD13" s="763"/>
      <c r="AE13" s="763"/>
      <c r="AF13" s="762"/>
      <c r="AG13" s="762"/>
      <c r="AH13" s="763"/>
    </row>
    <row r="14" spans="1:34" ht="11.25" customHeight="1">
      <c r="A14" s="711" t="s">
        <v>15</v>
      </c>
      <c r="B14" s="108"/>
      <c r="C14" s="363">
        <v>2</v>
      </c>
      <c r="D14" s="543"/>
      <c r="E14" s="904" t="s">
        <v>27</v>
      </c>
      <c r="F14" s="108"/>
      <c r="G14" s="904" t="s">
        <v>27</v>
      </c>
      <c r="H14" s="108"/>
      <c r="I14" s="363">
        <v>2</v>
      </c>
      <c r="J14" s="363"/>
      <c r="K14" s="363">
        <v>3</v>
      </c>
      <c r="L14" s="363"/>
      <c r="M14" s="366">
        <v>7.8</v>
      </c>
      <c r="N14" s="543"/>
      <c r="O14" s="366">
        <v>44.3</v>
      </c>
      <c r="P14" s="543"/>
      <c r="Q14" s="331">
        <v>2528</v>
      </c>
      <c r="R14" s="543"/>
      <c r="S14" s="331">
        <v>2211</v>
      </c>
      <c r="T14" s="108"/>
      <c r="U14" s="366">
        <v>87.5</v>
      </c>
      <c r="V14" s="543"/>
      <c r="W14" s="331">
        <v>99</v>
      </c>
      <c r="X14" s="543"/>
      <c r="Z14" s="762"/>
      <c r="AA14" s="762"/>
      <c r="AB14" s="763"/>
      <c r="AC14" s="763"/>
      <c r="AD14" s="763"/>
      <c r="AE14" s="763"/>
      <c r="AF14" s="762"/>
      <c r="AG14" s="762"/>
      <c r="AH14" s="763"/>
    </row>
    <row r="15" spans="1:34" ht="11.25" customHeight="1">
      <c r="A15" s="711" t="s">
        <v>16</v>
      </c>
      <c r="B15" s="108"/>
      <c r="C15" s="363">
        <v>5</v>
      </c>
      <c r="D15" s="543"/>
      <c r="E15" s="904" t="s">
        <v>27</v>
      </c>
      <c r="F15" s="108"/>
      <c r="G15" s="904" t="s">
        <v>27</v>
      </c>
      <c r="H15" s="108"/>
      <c r="I15" s="363">
        <v>5</v>
      </c>
      <c r="J15" s="363"/>
      <c r="K15" s="363">
        <v>5</v>
      </c>
      <c r="L15" s="363"/>
      <c r="M15" s="366">
        <v>30.4</v>
      </c>
      <c r="N15" s="543" t="s">
        <v>58</v>
      </c>
      <c r="O15" s="366">
        <v>36.200000000000003</v>
      </c>
      <c r="P15" s="543" t="s">
        <v>58</v>
      </c>
      <c r="Q15" s="331">
        <v>9910</v>
      </c>
      <c r="R15" s="543" t="s">
        <v>58</v>
      </c>
      <c r="S15" s="331">
        <v>8514</v>
      </c>
      <c r="T15" s="108"/>
      <c r="U15" s="366">
        <v>85.9</v>
      </c>
      <c r="V15" s="543" t="s">
        <v>58</v>
      </c>
      <c r="W15" s="331">
        <v>493</v>
      </c>
      <c r="X15" s="543" t="s">
        <v>58</v>
      </c>
      <c r="Z15" s="762"/>
      <c r="AA15" s="762"/>
      <c r="AB15" s="763"/>
      <c r="AC15" s="763"/>
      <c r="AD15" s="763"/>
      <c r="AE15" s="763"/>
      <c r="AF15" s="762"/>
      <c r="AG15" s="762"/>
      <c r="AH15" s="763"/>
    </row>
    <row r="16" spans="1:34" ht="11.25" customHeight="1">
      <c r="A16" s="711" t="s">
        <v>17</v>
      </c>
      <c r="B16" s="108"/>
      <c r="C16" s="363">
        <v>7</v>
      </c>
      <c r="D16" s="543"/>
      <c r="E16" s="904" t="s">
        <v>27</v>
      </c>
      <c r="F16" s="108"/>
      <c r="G16" s="904" t="s">
        <v>27</v>
      </c>
      <c r="H16" s="108"/>
      <c r="I16" s="363">
        <v>7</v>
      </c>
      <c r="J16" s="363"/>
      <c r="K16" s="363">
        <v>10</v>
      </c>
      <c r="L16" s="363"/>
      <c r="M16" s="366">
        <v>22.7</v>
      </c>
      <c r="N16" s="543"/>
      <c r="O16" s="366">
        <v>24.9</v>
      </c>
      <c r="P16" s="543"/>
      <c r="Q16" s="331">
        <v>7624</v>
      </c>
      <c r="R16" s="543"/>
      <c r="S16" s="331">
        <v>6166</v>
      </c>
      <c r="T16" s="108"/>
      <c r="U16" s="366">
        <v>80.900000000000006</v>
      </c>
      <c r="V16" s="543"/>
      <c r="W16" s="331">
        <v>239</v>
      </c>
      <c r="X16" s="543"/>
      <c r="Z16" s="762"/>
      <c r="AA16" s="762"/>
      <c r="AB16" s="763"/>
      <c r="AC16" s="763"/>
      <c r="AD16" s="763"/>
      <c r="AE16" s="763"/>
      <c r="AF16" s="762"/>
      <c r="AG16" s="762"/>
      <c r="AH16" s="763"/>
    </row>
    <row r="17" spans="1:34" ht="11.25" customHeight="1">
      <c r="A17" s="711" t="s">
        <v>18</v>
      </c>
      <c r="B17" s="108"/>
      <c r="C17" s="363">
        <v>5</v>
      </c>
      <c r="D17" s="543"/>
      <c r="E17" s="904" t="s">
        <v>27</v>
      </c>
      <c r="F17" s="108"/>
      <c r="G17" s="904" t="s">
        <v>27</v>
      </c>
      <c r="H17" s="108"/>
      <c r="I17" s="363">
        <v>5</v>
      </c>
      <c r="J17" s="363"/>
      <c r="K17" s="363">
        <v>5</v>
      </c>
      <c r="L17" s="363"/>
      <c r="M17" s="366">
        <v>20.2</v>
      </c>
      <c r="N17" s="543"/>
      <c r="O17" s="366">
        <v>30.4</v>
      </c>
      <c r="P17" s="543"/>
      <c r="Q17" s="331">
        <v>6695</v>
      </c>
      <c r="R17" s="543"/>
      <c r="S17" s="331">
        <v>5205</v>
      </c>
      <c r="T17" s="108"/>
      <c r="U17" s="366">
        <v>77.8</v>
      </c>
      <c r="V17" s="543"/>
      <c r="W17" s="331">
        <v>273</v>
      </c>
      <c r="X17" s="543"/>
      <c r="Z17" s="762"/>
      <c r="AA17" s="762"/>
      <c r="AB17" s="763"/>
      <c r="AC17" s="763"/>
      <c r="AD17" s="763"/>
      <c r="AE17" s="763"/>
      <c r="AF17" s="762"/>
      <c r="AG17" s="762"/>
      <c r="AH17" s="763"/>
    </row>
    <row r="18" spans="1:34" ht="11.25" customHeight="1">
      <c r="A18" s="711" t="s">
        <v>19</v>
      </c>
      <c r="B18" s="108"/>
      <c r="C18" s="363">
        <v>3</v>
      </c>
      <c r="D18" s="543"/>
      <c r="E18" s="904" t="s">
        <v>27</v>
      </c>
      <c r="F18" s="108"/>
      <c r="G18" s="904" t="s">
        <v>27</v>
      </c>
      <c r="H18" s="108"/>
      <c r="I18" s="363">
        <v>3</v>
      </c>
      <c r="J18" s="363"/>
      <c r="K18" s="363">
        <v>3</v>
      </c>
      <c r="L18" s="363"/>
      <c r="M18" s="366">
        <v>11.4</v>
      </c>
      <c r="N18" s="543"/>
      <c r="O18" s="366">
        <v>34.299999999999997</v>
      </c>
      <c r="P18" s="543"/>
      <c r="Q18" s="331">
        <v>3688</v>
      </c>
      <c r="R18" s="543"/>
      <c r="S18" s="331">
        <v>2686</v>
      </c>
      <c r="T18" s="108"/>
      <c r="U18" s="366">
        <v>72.8</v>
      </c>
      <c r="V18" s="543"/>
      <c r="W18" s="331">
        <v>40</v>
      </c>
      <c r="X18" s="543"/>
      <c r="Z18" s="762"/>
      <c r="AA18" s="762"/>
      <c r="AB18" s="763"/>
      <c r="AC18" s="763"/>
      <c r="AD18" s="763"/>
      <c r="AE18" s="763"/>
      <c r="AF18" s="762"/>
      <c r="AG18" s="762"/>
      <c r="AH18" s="763"/>
    </row>
    <row r="19" spans="1:34" ht="11.25" customHeight="1">
      <c r="A19" s="711" t="s">
        <v>39</v>
      </c>
      <c r="B19" s="108"/>
      <c r="C19" s="363">
        <v>8</v>
      </c>
      <c r="D19" s="543"/>
      <c r="E19" s="904" t="s">
        <v>27</v>
      </c>
      <c r="F19" s="108"/>
      <c r="G19" s="904" t="s">
        <v>27</v>
      </c>
      <c r="H19" s="108"/>
      <c r="I19" s="363">
        <v>8</v>
      </c>
      <c r="J19" s="363"/>
      <c r="K19" s="363">
        <v>8</v>
      </c>
      <c r="L19" s="363"/>
      <c r="M19" s="366">
        <v>26.5</v>
      </c>
      <c r="N19" s="543"/>
      <c r="O19" s="366">
        <v>28.3</v>
      </c>
      <c r="P19" s="543"/>
      <c r="Q19" s="331">
        <v>8969</v>
      </c>
      <c r="R19" s="543"/>
      <c r="S19" s="331">
        <v>6137</v>
      </c>
      <c r="T19" s="108"/>
      <c r="U19" s="366">
        <v>68.400000000000006</v>
      </c>
      <c r="V19" s="543"/>
      <c r="W19" s="331">
        <v>255</v>
      </c>
      <c r="X19" s="543"/>
      <c r="Z19" s="762"/>
      <c r="AA19" s="762"/>
      <c r="AB19" s="763"/>
      <c r="AC19" s="763"/>
      <c r="AD19" s="763"/>
      <c r="AE19" s="763"/>
      <c r="AF19" s="762"/>
      <c r="AG19" s="762"/>
      <c r="AH19" s="763"/>
    </row>
    <row r="20" spans="1:34" ht="11.25" customHeight="1">
      <c r="A20" s="711" t="s">
        <v>21</v>
      </c>
      <c r="B20" s="108"/>
      <c r="C20" s="363">
        <v>4</v>
      </c>
      <c r="D20" s="543"/>
      <c r="E20" s="904" t="s">
        <v>27</v>
      </c>
      <c r="F20" s="108"/>
      <c r="G20" s="904" t="s">
        <v>27</v>
      </c>
      <c r="H20" s="108"/>
      <c r="I20" s="363">
        <v>4</v>
      </c>
      <c r="J20" s="363"/>
      <c r="K20" s="363">
        <v>7</v>
      </c>
      <c r="L20" s="363"/>
      <c r="M20" s="366">
        <v>10</v>
      </c>
      <c r="N20" s="543"/>
      <c r="O20" s="366">
        <v>20.9</v>
      </c>
      <c r="P20" s="543"/>
      <c r="Q20" s="331">
        <v>3393</v>
      </c>
      <c r="R20" s="543"/>
      <c r="S20" s="331">
        <v>2344</v>
      </c>
      <c r="T20" s="108"/>
      <c r="U20" s="366">
        <v>69.099999999999994</v>
      </c>
      <c r="V20" s="543"/>
      <c r="W20" s="331">
        <v>181</v>
      </c>
      <c r="X20" s="543"/>
      <c r="Z20" s="762"/>
      <c r="AA20" s="762"/>
      <c r="AB20" s="763"/>
      <c r="AC20" s="763"/>
      <c r="AD20" s="763"/>
      <c r="AE20" s="763"/>
      <c r="AF20" s="762"/>
      <c r="AG20" s="762"/>
      <c r="AH20" s="763"/>
    </row>
    <row r="21" spans="1:34" ht="11.25" customHeight="1">
      <c r="A21" s="711" t="s">
        <v>22</v>
      </c>
      <c r="B21" s="108"/>
      <c r="C21" s="363">
        <v>5</v>
      </c>
      <c r="D21" s="543" t="s">
        <v>200</v>
      </c>
      <c r="E21" s="363">
        <v>1</v>
      </c>
      <c r="F21" s="108"/>
      <c r="G21" s="904" t="s">
        <v>27</v>
      </c>
      <c r="H21" s="108"/>
      <c r="I21" s="363">
        <v>6</v>
      </c>
      <c r="J21" s="363"/>
      <c r="K21" s="363">
        <v>8</v>
      </c>
      <c r="L21" s="363"/>
      <c r="M21" s="366">
        <v>21.2</v>
      </c>
      <c r="N21" s="543"/>
      <c r="O21" s="366">
        <v>25.9</v>
      </c>
      <c r="P21" s="543"/>
      <c r="Q21" s="331">
        <v>7189</v>
      </c>
      <c r="R21" s="543"/>
      <c r="S21" s="331">
        <v>5104</v>
      </c>
      <c r="T21" s="108"/>
      <c r="U21" s="366">
        <v>71</v>
      </c>
      <c r="V21" s="543"/>
      <c r="W21" s="331">
        <v>510</v>
      </c>
      <c r="X21" s="543"/>
      <c r="Z21" s="762"/>
      <c r="AA21" s="762"/>
      <c r="AB21" s="763"/>
      <c r="AC21" s="763"/>
      <c r="AD21" s="763"/>
      <c r="AE21" s="763"/>
      <c r="AF21" s="762"/>
      <c r="AG21" s="762"/>
      <c r="AH21" s="763"/>
    </row>
    <row r="22" spans="1:34" ht="11.25" customHeight="1">
      <c r="A22" s="711" t="s">
        <v>23</v>
      </c>
      <c r="B22" s="108"/>
      <c r="C22" s="363">
        <v>5</v>
      </c>
      <c r="D22" s="543"/>
      <c r="E22" s="904" t="s">
        <v>27</v>
      </c>
      <c r="F22" s="108"/>
      <c r="G22" s="904" t="s">
        <v>27</v>
      </c>
      <c r="H22" s="108"/>
      <c r="I22" s="363">
        <v>5</v>
      </c>
      <c r="J22" s="363"/>
      <c r="K22" s="363">
        <v>7</v>
      </c>
      <c r="L22" s="363"/>
      <c r="M22" s="366">
        <v>20.3</v>
      </c>
      <c r="N22" s="543" t="s">
        <v>58</v>
      </c>
      <c r="O22" s="366">
        <v>24.6</v>
      </c>
      <c r="P22" s="543" t="s">
        <v>58</v>
      </c>
      <c r="Q22" s="331">
        <v>6930</v>
      </c>
      <c r="R22" s="543" t="s">
        <v>58</v>
      </c>
      <c r="S22" s="331">
        <v>5540</v>
      </c>
      <c r="T22" s="108"/>
      <c r="U22" s="366">
        <v>79.900000000000006</v>
      </c>
      <c r="V22" s="543" t="s">
        <v>58</v>
      </c>
      <c r="W22" s="331">
        <v>555</v>
      </c>
      <c r="X22" s="543" t="s">
        <v>58</v>
      </c>
      <c r="Z22" s="762"/>
      <c r="AA22" s="762"/>
      <c r="AB22" s="763"/>
      <c r="AC22" s="763"/>
      <c r="AD22" s="763"/>
      <c r="AE22" s="763"/>
      <c r="AF22" s="762"/>
      <c r="AG22" s="762"/>
      <c r="AH22" s="763"/>
    </row>
    <row r="23" spans="1:34" ht="11.25" customHeight="1">
      <c r="A23" s="711" t="s">
        <v>24</v>
      </c>
      <c r="B23" s="108"/>
      <c r="C23" s="363">
        <v>4</v>
      </c>
      <c r="D23" s="543"/>
      <c r="E23" s="904" t="s">
        <v>27</v>
      </c>
      <c r="F23" s="108"/>
      <c r="G23" s="904" t="s">
        <v>27</v>
      </c>
      <c r="H23" s="108"/>
      <c r="I23" s="363">
        <v>4</v>
      </c>
      <c r="J23" s="363"/>
      <c r="K23" s="363">
        <v>5</v>
      </c>
      <c r="L23" s="363"/>
      <c r="M23" s="366">
        <v>9.1</v>
      </c>
      <c r="N23" s="543"/>
      <c r="O23" s="366">
        <v>22.8</v>
      </c>
      <c r="P23" s="543"/>
      <c r="Q23" s="331">
        <v>3122</v>
      </c>
      <c r="R23" s="543"/>
      <c r="S23" s="331">
        <v>2608</v>
      </c>
      <c r="T23" s="108"/>
      <c r="U23" s="366">
        <v>83.5</v>
      </c>
      <c r="V23" s="543"/>
      <c r="W23" s="331">
        <v>159</v>
      </c>
      <c r="X23" s="543"/>
      <c r="Z23" s="762"/>
      <c r="AA23" s="762"/>
      <c r="AB23" s="763"/>
      <c r="AC23" s="763"/>
      <c r="AD23" s="763"/>
      <c r="AE23" s="763"/>
      <c r="AF23" s="762"/>
      <c r="AG23" s="762"/>
      <c r="AH23" s="763"/>
    </row>
    <row r="24" spans="1:34" ht="11.25" customHeight="1">
      <c r="A24" s="711" t="s">
        <v>25</v>
      </c>
      <c r="B24" s="108"/>
      <c r="C24" s="363">
        <v>4</v>
      </c>
      <c r="D24" s="543"/>
      <c r="E24" s="904" t="s">
        <v>27</v>
      </c>
      <c r="F24" s="108"/>
      <c r="G24" s="904" t="s">
        <v>27</v>
      </c>
      <c r="H24" s="108"/>
      <c r="I24" s="363">
        <v>4</v>
      </c>
      <c r="J24" s="363"/>
      <c r="K24" s="363">
        <v>5</v>
      </c>
      <c r="L24" s="363"/>
      <c r="M24" s="366">
        <v>11.9</v>
      </c>
      <c r="N24" s="543"/>
      <c r="O24" s="366">
        <v>16.600000000000001</v>
      </c>
      <c r="P24" s="543"/>
      <c r="Q24" s="331">
        <v>4140</v>
      </c>
      <c r="R24" s="543"/>
      <c r="S24" s="331">
        <v>2732</v>
      </c>
      <c r="T24" s="108"/>
      <c r="U24" s="366">
        <v>66</v>
      </c>
      <c r="V24" s="543"/>
      <c r="W24" s="331">
        <v>119</v>
      </c>
      <c r="X24" s="543"/>
      <c r="Z24" s="762"/>
      <c r="AA24" s="762"/>
      <c r="AB24" s="763"/>
      <c r="AC24" s="763"/>
      <c r="AD24" s="763"/>
      <c r="AE24" s="763"/>
      <c r="AF24" s="762"/>
      <c r="AG24" s="762"/>
      <c r="AH24" s="763"/>
    </row>
    <row r="25" spans="1:34" ht="11.25" customHeight="1">
      <c r="A25" s="711" t="s">
        <v>664</v>
      </c>
      <c r="B25" s="108"/>
      <c r="C25" s="363">
        <v>5</v>
      </c>
      <c r="D25" s="543"/>
      <c r="E25" s="363">
        <v>2</v>
      </c>
      <c r="F25" s="108"/>
      <c r="G25" s="904" t="s">
        <v>27</v>
      </c>
      <c r="H25" s="108"/>
      <c r="I25" s="363">
        <v>7</v>
      </c>
      <c r="J25" s="363"/>
      <c r="K25" s="363">
        <v>8</v>
      </c>
      <c r="L25" s="363"/>
      <c r="M25" s="366">
        <v>13</v>
      </c>
      <c r="N25" s="543"/>
      <c r="O25" s="366">
        <v>27.1</v>
      </c>
      <c r="P25" s="543"/>
      <c r="Q25" s="331">
        <v>4364</v>
      </c>
      <c r="R25" s="543"/>
      <c r="S25" s="331">
        <v>3780</v>
      </c>
      <c r="T25" s="108"/>
      <c r="U25" s="366">
        <v>86.6</v>
      </c>
      <c r="V25" s="543"/>
      <c r="W25" s="331">
        <v>492</v>
      </c>
      <c r="X25" s="543"/>
      <c r="Z25" s="762"/>
      <c r="AA25" s="762"/>
      <c r="AB25" s="763"/>
      <c r="AC25" s="763"/>
      <c r="AD25" s="763"/>
      <c r="AE25" s="763"/>
      <c r="AF25" s="762"/>
      <c r="AG25" s="762"/>
      <c r="AH25" s="763"/>
    </row>
    <row r="26" spans="1:34" ht="11.25" customHeight="1">
      <c r="A26" s="711" t="s">
        <v>28</v>
      </c>
      <c r="B26" s="361"/>
      <c r="C26" s="908">
        <v>8</v>
      </c>
      <c r="D26" s="909"/>
      <c r="E26" s="910" t="s">
        <v>27</v>
      </c>
      <c r="F26" s="911"/>
      <c r="G26" s="910" t="s">
        <v>27</v>
      </c>
      <c r="H26" s="911"/>
      <c r="I26" s="364">
        <v>8</v>
      </c>
      <c r="J26" s="364"/>
      <c r="K26" s="364">
        <v>9</v>
      </c>
      <c r="L26" s="364"/>
      <c r="M26" s="367">
        <v>35.1</v>
      </c>
      <c r="N26" s="712"/>
      <c r="O26" s="367">
        <v>41.4</v>
      </c>
      <c r="P26" s="712"/>
      <c r="Q26" s="369">
        <v>11263</v>
      </c>
      <c r="R26" s="712"/>
      <c r="S26" s="369">
        <v>9535</v>
      </c>
      <c r="T26" s="362"/>
      <c r="U26" s="367">
        <v>84.7</v>
      </c>
      <c r="V26" s="712"/>
      <c r="W26" s="369">
        <v>635</v>
      </c>
      <c r="X26" s="712"/>
      <c r="Z26" s="762"/>
      <c r="AA26" s="762"/>
      <c r="AB26" s="763"/>
      <c r="AC26" s="763"/>
      <c r="AD26" s="763"/>
      <c r="AE26" s="763"/>
      <c r="AF26" s="762"/>
      <c r="AG26" s="762"/>
      <c r="AH26" s="763"/>
    </row>
    <row r="27" spans="1:34" ht="11.25" customHeight="1">
      <c r="A27" s="711" t="s">
        <v>603</v>
      </c>
      <c r="B27" s="108"/>
      <c r="C27" s="363">
        <v>86</v>
      </c>
      <c r="D27" s="543" t="s">
        <v>200</v>
      </c>
      <c r="E27" s="363">
        <v>7</v>
      </c>
      <c r="F27" s="108"/>
      <c r="G27" s="904" t="s">
        <v>27</v>
      </c>
      <c r="H27" s="108"/>
      <c r="I27" s="363">
        <v>93</v>
      </c>
      <c r="J27" s="363"/>
      <c r="K27" s="363">
        <v>124</v>
      </c>
      <c r="L27" s="363"/>
      <c r="M27" s="366">
        <v>307</v>
      </c>
      <c r="N27" s="543" t="s">
        <v>58</v>
      </c>
      <c r="O27" s="366">
        <v>30.1</v>
      </c>
      <c r="P27" s="543" t="s">
        <v>58</v>
      </c>
      <c r="Q27" s="331">
        <v>102000</v>
      </c>
      <c r="R27" s="543" t="s">
        <v>58</v>
      </c>
      <c r="S27" s="331">
        <v>77112</v>
      </c>
      <c r="T27" s="108"/>
      <c r="U27" s="366">
        <v>75.7</v>
      </c>
      <c r="V27" s="543" t="s">
        <v>58</v>
      </c>
      <c r="W27" s="331">
        <v>5540</v>
      </c>
      <c r="X27" s="543" t="s">
        <v>58</v>
      </c>
      <c r="Z27" s="762"/>
      <c r="AA27" s="762"/>
      <c r="AB27" s="763"/>
      <c r="AC27" s="763"/>
      <c r="AD27" s="763"/>
      <c r="AE27" s="763"/>
      <c r="AF27" s="762"/>
      <c r="AG27" s="762"/>
      <c r="AH27" s="763"/>
    </row>
    <row r="28" spans="1:34" ht="11.25" customHeight="1">
      <c r="A28" s="711" t="s">
        <v>30</v>
      </c>
      <c r="B28" s="361"/>
      <c r="C28" s="365">
        <v>1</v>
      </c>
      <c r="D28" s="905"/>
      <c r="E28" s="906" t="s">
        <v>27</v>
      </c>
      <c r="F28" s="907"/>
      <c r="G28" s="906" t="s">
        <v>27</v>
      </c>
      <c r="H28" s="907"/>
      <c r="I28" s="365">
        <v>1</v>
      </c>
      <c r="J28" s="365"/>
      <c r="K28" s="365">
        <v>1</v>
      </c>
      <c r="L28" s="365"/>
      <c r="M28" s="368" t="s">
        <v>38</v>
      </c>
      <c r="N28" s="545"/>
      <c r="O28" s="368" t="s">
        <v>38</v>
      </c>
      <c r="P28" s="545"/>
      <c r="Q28" s="334" t="s">
        <v>38</v>
      </c>
      <c r="R28" s="545"/>
      <c r="S28" s="334" t="s">
        <v>38</v>
      </c>
      <c r="T28" s="116"/>
      <c r="U28" s="368" t="s">
        <v>38</v>
      </c>
      <c r="V28" s="545"/>
      <c r="W28" s="334" t="s">
        <v>38</v>
      </c>
      <c r="X28" s="545"/>
      <c r="Z28" s="762"/>
    </row>
    <row r="29" spans="1:34" ht="11.25" customHeight="1">
      <c r="A29" s="711" t="s">
        <v>604</v>
      </c>
      <c r="B29" s="362"/>
      <c r="C29" s="364">
        <v>87</v>
      </c>
      <c r="D29" s="712" t="s">
        <v>200</v>
      </c>
      <c r="E29" s="364">
        <v>7</v>
      </c>
      <c r="F29" s="362"/>
      <c r="G29" s="904" t="s">
        <v>27</v>
      </c>
      <c r="H29" s="362"/>
      <c r="I29" s="364">
        <v>94</v>
      </c>
      <c r="J29" s="364"/>
      <c r="K29" s="364">
        <v>125</v>
      </c>
      <c r="L29" s="364"/>
      <c r="M29" s="367" t="s">
        <v>38</v>
      </c>
      <c r="N29" s="712"/>
      <c r="O29" s="367" t="s">
        <v>38</v>
      </c>
      <c r="P29" s="712"/>
      <c r="Q29" s="369" t="s">
        <v>38</v>
      </c>
      <c r="R29" s="712"/>
      <c r="S29" s="369" t="s">
        <v>38</v>
      </c>
      <c r="T29" s="362"/>
      <c r="U29" s="367" t="s">
        <v>38</v>
      </c>
      <c r="V29" s="712"/>
      <c r="W29" s="369" t="s">
        <v>38</v>
      </c>
      <c r="X29" s="712"/>
      <c r="Z29" s="762"/>
    </row>
    <row r="30" spans="1:34" s="752" customFormat="1" ht="11.25" customHeight="1">
      <c r="A30" s="1011" t="s">
        <v>619</v>
      </c>
      <c r="B30" s="1011"/>
      <c r="C30" s="1011"/>
      <c r="D30" s="1011"/>
      <c r="E30" s="1011"/>
      <c r="F30" s="1011"/>
      <c r="G30" s="1011"/>
      <c r="H30" s="1011"/>
      <c r="I30" s="1011"/>
      <c r="J30" s="1011"/>
      <c r="K30" s="1011"/>
      <c r="L30" s="1011"/>
      <c r="M30" s="1011"/>
      <c r="N30" s="1011"/>
      <c r="O30" s="1011"/>
      <c r="P30" s="1011"/>
      <c r="Q30" s="1011"/>
      <c r="R30" s="1011"/>
      <c r="S30" s="1011"/>
      <c r="T30" s="1011"/>
      <c r="U30" s="1011"/>
      <c r="V30" s="1011"/>
      <c r="W30" s="1011"/>
      <c r="X30" s="1011"/>
    </row>
    <row r="31" spans="1:34" ht="11.25" customHeight="1">
      <c r="A31" s="985" t="s">
        <v>790</v>
      </c>
      <c r="B31" s="986"/>
      <c r="C31" s="986"/>
      <c r="D31" s="986"/>
      <c r="E31" s="986"/>
      <c r="F31" s="986"/>
      <c r="G31" s="986"/>
      <c r="H31" s="986"/>
      <c r="I31" s="986"/>
      <c r="J31" s="986"/>
      <c r="K31" s="986"/>
      <c r="L31" s="986"/>
      <c r="M31" s="986"/>
      <c r="N31" s="986"/>
      <c r="O31" s="986"/>
      <c r="P31" s="986"/>
      <c r="Q31" s="986"/>
      <c r="R31" s="986"/>
      <c r="S31" s="986"/>
      <c r="T31" s="986"/>
      <c r="U31" s="986"/>
      <c r="V31" s="986"/>
      <c r="W31" s="986"/>
      <c r="X31" s="986"/>
    </row>
    <row r="32" spans="1:34" ht="11.25" customHeight="1">
      <c r="A32" s="1002" t="s">
        <v>645</v>
      </c>
      <c r="B32" s="986"/>
      <c r="C32" s="986"/>
      <c r="D32" s="986"/>
      <c r="E32" s="986"/>
      <c r="F32" s="986"/>
      <c r="G32" s="986"/>
      <c r="H32" s="986"/>
      <c r="I32" s="986"/>
      <c r="J32" s="986"/>
      <c r="K32" s="986"/>
      <c r="L32" s="986"/>
      <c r="M32" s="986"/>
      <c r="N32" s="986"/>
      <c r="O32" s="986"/>
      <c r="P32" s="986"/>
      <c r="Q32" s="986"/>
      <c r="R32" s="986"/>
      <c r="S32" s="986"/>
      <c r="T32" s="986"/>
      <c r="U32" s="986"/>
      <c r="V32" s="986"/>
      <c r="W32" s="986"/>
      <c r="X32" s="986"/>
    </row>
    <row r="33" spans="1:24" ht="11.25" customHeight="1">
      <c r="A33" s="1002" t="s">
        <v>646</v>
      </c>
      <c r="B33" s="986"/>
      <c r="C33" s="986"/>
      <c r="D33" s="986"/>
      <c r="E33" s="986"/>
      <c r="F33" s="986"/>
      <c r="G33" s="986"/>
      <c r="H33" s="986"/>
      <c r="I33" s="986"/>
      <c r="J33" s="986"/>
      <c r="K33" s="986"/>
      <c r="L33" s="986"/>
      <c r="M33" s="986"/>
      <c r="N33" s="986"/>
      <c r="O33" s="986"/>
      <c r="P33" s="986"/>
      <c r="Q33" s="986"/>
      <c r="R33" s="986"/>
      <c r="S33" s="986"/>
      <c r="T33" s="986"/>
      <c r="U33" s="986"/>
      <c r="V33" s="986"/>
      <c r="W33" s="986"/>
      <c r="X33" s="986"/>
    </row>
    <row r="34" spans="1:24" ht="11.25" customHeight="1">
      <c r="A34" s="1002" t="s">
        <v>486</v>
      </c>
      <c r="B34" s="986"/>
      <c r="C34" s="986"/>
      <c r="D34" s="986"/>
      <c r="E34" s="986"/>
      <c r="F34" s="986"/>
      <c r="G34" s="986"/>
      <c r="H34" s="986"/>
      <c r="I34" s="986"/>
      <c r="J34" s="986"/>
      <c r="K34" s="986"/>
      <c r="L34" s="986"/>
      <c r="M34" s="986"/>
      <c r="N34" s="986"/>
      <c r="O34" s="986"/>
      <c r="P34" s="986"/>
      <c r="Q34" s="986"/>
      <c r="R34" s="986"/>
      <c r="S34" s="986"/>
      <c r="T34" s="986"/>
      <c r="U34" s="986"/>
      <c r="V34" s="986"/>
      <c r="W34" s="986"/>
      <c r="X34" s="986"/>
    </row>
    <row r="35" spans="1:24" ht="11.25" customHeight="1">
      <c r="A35" s="1002" t="s">
        <v>487</v>
      </c>
      <c r="B35" s="986"/>
      <c r="C35" s="986"/>
      <c r="D35" s="986"/>
      <c r="E35" s="986"/>
      <c r="F35" s="986"/>
      <c r="G35" s="986"/>
      <c r="H35" s="986"/>
      <c r="I35" s="986"/>
      <c r="J35" s="986"/>
      <c r="K35" s="986"/>
      <c r="L35" s="986"/>
      <c r="M35" s="986"/>
      <c r="N35" s="986"/>
      <c r="O35" s="986"/>
      <c r="P35" s="986"/>
      <c r="Q35" s="986"/>
      <c r="R35" s="986"/>
      <c r="S35" s="986"/>
      <c r="T35" s="986"/>
      <c r="U35" s="986"/>
      <c r="V35" s="986"/>
      <c r="W35" s="986"/>
      <c r="X35" s="986"/>
    </row>
    <row r="36" spans="1:24" ht="11.25" customHeight="1">
      <c r="A36" s="1002" t="s">
        <v>488</v>
      </c>
      <c r="B36" s="986"/>
      <c r="C36" s="986"/>
      <c r="D36" s="986"/>
      <c r="E36" s="986"/>
      <c r="F36" s="986"/>
      <c r="G36" s="986"/>
      <c r="H36" s="986"/>
      <c r="I36" s="986"/>
      <c r="J36" s="986"/>
      <c r="K36" s="986"/>
      <c r="L36" s="986"/>
      <c r="M36" s="986"/>
      <c r="N36" s="986"/>
      <c r="O36" s="986"/>
      <c r="P36" s="986"/>
      <c r="Q36" s="986"/>
      <c r="R36" s="986"/>
      <c r="S36" s="986"/>
      <c r="T36" s="986"/>
      <c r="U36" s="986"/>
      <c r="V36" s="986"/>
      <c r="W36" s="986"/>
      <c r="X36" s="986"/>
    </row>
    <row r="37" spans="1:24" ht="11.25" customHeight="1">
      <c r="A37" s="1002" t="s">
        <v>560</v>
      </c>
      <c r="B37" s="986"/>
      <c r="C37" s="986"/>
      <c r="D37" s="986"/>
      <c r="E37" s="986"/>
      <c r="F37" s="986"/>
      <c r="G37" s="986"/>
      <c r="H37" s="986"/>
      <c r="I37" s="986"/>
      <c r="J37" s="986"/>
      <c r="K37" s="986"/>
      <c r="L37" s="986"/>
      <c r="M37" s="986"/>
      <c r="N37" s="986"/>
      <c r="O37" s="986"/>
      <c r="P37" s="986"/>
      <c r="Q37" s="986"/>
      <c r="R37" s="986"/>
      <c r="S37" s="986"/>
      <c r="T37" s="986"/>
      <c r="U37" s="986"/>
      <c r="V37" s="986"/>
      <c r="W37" s="986"/>
      <c r="X37" s="986"/>
    </row>
    <row r="38" spans="1:24" ht="11.25" customHeight="1">
      <c r="A38" s="1002" t="s">
        <v>489</v>
      </c>
      <c r="B38" s="986"/>
      <c r="C38" s="986"/>
      <c r="D38" s="986"/>
      <c r="E38" s="986"/>
      <c r="F38" s="986"/>
      <c r="G38" s="986"/>
      <c r="H38" s="986"/>
      <c r="I38" s="986"/>
      <c r="J38" s="986"/>
      <c r="K38" s="986"/>
      <c r="L38" s="986"/>
      <c r="M38" s="986"/>
      <c r="N38" s="986"/>
      <c r="O38" s="986"/>
      <c r="P38" s="986"/>
      <c r="Q38" s="986"/>
      <c r="R38" s="986"/>
      <c r="S38" s="986"/>
      <c r="T38" s="986"/>
      <c r="U38" s="986"/>
      <c r="V38" s="986"/>
      <c r="W38" s="986"/>
      <c r="X38" s="986"/>
    </row>
    <row r="39" spans="1:24" ht="11.25" customHeight="1">
      <c r="A39" s="1002" t="s">
        <v>490</v>
      </c>
      <c r="B39" s="986"/>
      <c r="C39" s="986"/>
      <c r="D39" s="986"/>
      <c r="E39" s="986"/>
      <c r="F39" s="986"/>
      <c r="G39" s="986"/>
      <c r="H39" s="986"/>
      <c r="I39" s="986"/>
      <c r="J39" s="986"/>
      <c r="K39" s="986"/>
      <c r="L39" s="986"/>
      <c r="M39" s="986"/>
      <c r="N39" s="986"/>
      <c r="O39" s="986"/>
      <c r="P39" s="986"/>
      <c r="Q39" s="986"/>
      <c r="R39" s="986"/>
      <c r="S39" s="986"/>
      <c r="T39" s="986"/>
      <c r="U39" s="986"/>
      <c r="V39" s="986"/>
      <c r="W39" s="986"/>
      <c r="X39" s="986"/>
    </row>
    <row r="40" spans="1:24" ht="11.25" customHeight="1">
      <c r="A40" s="1002" t="s">
        <v>483</v>
      </c>
      <c r="B40" s="986"/>
      <c r="C40" s="986"/>
      <c r="D40" s="986"/>
      <c r="E40" s="986"/>
      <c r="F40" s="986"/>
      <c r="G40" s="986"/>
      <c r="H40" s="986"/>
      <c r="I40" s="986"/>
      <c r="J40" s="986"/>
      <c r="K40" s="986"/>
      <c r="L40" s="986"/>
      <c r="M40" s="986"/>
      <c r="N40" s="986"/>
      <c r="O40" s="986"/>
      <c r="P40" s="986"/>
      <c r="Q40" s="986"/>
      <c r="R40" s="986"/>
      <c r="S40" s="986"/>
      <c r="T40" s="986"/>
      <c r="U40" s="986"/>
      <c r="V40" s="986"/>
      <c r="W40" s="986"/>
      <c r="X40" s="986"/>
    </row>
    <row r="41" spans="1:24" ht="11.25" customHeight="1"/>
  </sheetData>
  <mergeCells count="17">
    <mergeCell ref="A40:X40"/>
    <mergeCell ref="A33:X33"/>
    <mergeCell ref="A34:X34"/>
    <mergeCell ref="A35:X35"/>
    <mergeCell ref="A36:X36"/>
    <mergeCell ref="A37:X37"/>
    <mergeCell ref="A30:X30"/>
    <mergeCell ref="A32:X32"/>
    <mergeCell ref="A38:X38"/>
    <mergeCell ref="A39:X39"/>
    <mergeCell ref="A31:X31"/>
    <mergeCell ref="C7:D7"/>
    <mergeCell ref="A3:X3"/>
    <mergeCell ref="A1:X1"/>
    <mergeCell ref="A2:X2"/>
    <mergeCell ref="B5:I5"/>
    <mergeCell ref="C6:G6"/>
  </mergeCells>
  <pageMargins left="0.5" right="0.5" top="0.75" bottom="0.5" header="0.3" footer="0.3"/>
  <pageSetup orientation="landscape" horizontalDpi="4294967295" verticalDpi="4294967295" r:id="rId1"/>
  <ignoredErrors>
    <ignoredError sqref="X9 X2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63"/>
  <sheetViews>
    <sheetView zoomScaleNormal="100" workbookViewId="0">
      <selection activeCell="A48" sqref="A48:I48"/>
    </sheetView>
  </sheetViews>
  <sheetFormatPr defaultRowHeight="15"/>
  <cols>
    <col min="1" max="1" width="33.7109375" customWidth="1"/>
    <col min="2" max="2" width="1.7109375" customWidth="1"/>
    <col min="4" max="4" width="1.7109375" customWidth="1"/>
    <col min="6" max="6" width="1.7109375" customWidth="1"/>
    <col min="8" max="8" width="1.7109375" customWidth="1"/>
  </cols>
  <sheetData>
    <row r="1" spans="1:9" ht="11.25" customHeight="1">
      <c r="A1" s="1016" t="s">
        <v>84</v>
      </c>
      <c r="B1" s="1016"/>
      <c r="C1" s="1016"/>
      <c r="D1" s="1016"/>
      <c r="E1" s="1016"/>
      <c r="F1" s="1016"/>
      <c r="G1" s="1016"/>
      <c r="H1" s="1016"/>
      <c r="I1" s="1016"/>
    </row>
    <row r="2" spans="1:9" ht="11.25" customHeight="1">
      <c r="A2" s="1017" t="s">
        <v>85</v>
      </c>
      <c r="B2" s="1017"/>
      <c r="C2" s="1017"/>
      <c r="D2" s="1017"/>
      <c r="E2" s="1017"/>
      <c r="F2" s="1017"/>
      <c r="G2" s="1017"/>
      <c r="H2" s="1017"/>
      <c r="I2" s="1017"/>
    </row>
    <row r="3" spans="1:9" ht="11.25" customHeight="1">
      <c r="A3" s="1017"/>
      <c r="B3" s="1017"/>
      <c r="C3" s="1017"/>
      <c r="D3" s="1017"/>
      <c r="E3" s="1017"/>
      <c r="F3" s="1017"/>
      <c r="G3" s="1017"/>
      <c r="H3" s="1017"/>
      <c r="I3" s="1017"/>
    </row>
    <row r="4" spans="1:9" ht="11.25" customHeight="1">
      <c r="A4" s="1017" t="s">
        <v>86</v>
      </c>
      <c r="B4" s="1017"/>
      <c r="C4" s="1017"/>
      <c r="D4" s="1017"/>
      <c r="E4" s="1017"/>
      <c r="F4" s="1017"/>
      <c r="G4" s="1017"/>
      <c r="H4" s="1017"/>
      <c r="I4" s="1017"/>
    </row>
    <row r="5" spans="1:9" ht="11.25" customHeight="1">
      <c r="A5" s="1018"/>
      <c r="B5" s="1018"/>
      <c r="C5" s="1018"/>
      <c r="D5" s="1018"/>
      <c r="E5" s="1018"/>
      <c r="F5" s="1018"/>
      <c r="G5" s="1018"/>
      <c r="H5" s="1018"/>
      <c r="I5" s="1018"/>
    </row>
    <row r="6" spans="1:9" ht="11.25" customHeight="1">
      <c r="A6" s="716"/>
      <c r="B6" s="716"/>
      <c r="C6" s="1014" t="s">
        <v>561</v>
      </c>
      <c r="D6" s="1014"/>
      <c r="E6" s="1014"/>
      <c r="F6" s="716"/>
      <c r="G6" s="1014" t="s">
        <v>662</v>
      </c>
      <c r="H6" s="1014"/>
      <c r="I6" s="1014"/>
    </row>
    <row r="7" spans="1:9" ht="11.25" customHeight="1">
      <c r="A7" s="717" t="s">
        <v>87</v>
      </c>
      <c r="B7" s="717"/>
      <c r="C7" s="717" t="s">
        <v>88</v>
      </c>
      <c r="D7" s="717"/>
      <c r="E7" s="717" t="s">
        <v>89</v>
      </c>
      <c r="F7" s="717"/>
      <c r="G7" s="717" t="s">
        <v>88</v>
      </c>
      <c r="H7" s="717"/>
      <c r="I7" s="717" t="s">
        <v>89</v>
      </c>
    </row>
    <row r="8" spans="1:9" ht="11.25" customHeight="1">
      <c r="A8" s="718" t="s">
        <v>90</v>
      </c>
      <c r="B8" s="15"/>
      <c r="C8" s="15"/>
      <c r="D8" s="15"/>
      <c r="E8" s="15"/>
      <c r="F8" s="15"/>
      <c r="G8" s="15"/>
      <c r="H8" s="15"/>
      <c r="I8" s="15"/>
    </row>
    <row r="9" spans="1:9" ht="11.25" customHeight="1">
      <c r="A9" s="719" t="s">
        <v>91</v>
      </c>
      <c r="B9" s="15"/>
      <c r="C9" s="370">
        <v>101000</v>
      </c>
      <c r="D9" s="370"/>
      <c r="E9" s="370">
        <v>3070</v>
      </c>
      <c r="F9" s="370"/>
      <c r="G9" s="370">
        <v>101000</v>
      </c>
      <c r="H9" s="370"/>
      <c r="I9" s="370">
        <v>2860</v>
      </c>
    </row>
    <row r="10" spans="1:9" ht="11.25" customHeight="1">
      <c r="A10" s="719" t="s">
        <v>92</v>
      </c>
      <c r="B10" s="15"/>
      <c r="C10" s="370">
        <v>9260</v>
      </c>
      <c r="D10" s="370"/>
      <c r="E10" s="348">
        <v>35</v>
      </c>
      <c r="F10" s="370"/>
      <c r="G10" s="370">
        <v>10800</v>
      </c>
      <c r="H10" s="370"/>
      <c r="I10" s="370">
        <v>74</v>
      </c>
    </row>
    <row r="11" spans="1:9" ht="11.25" customHeight="1">
      <c r="A11" s="719" t="s">
        <v>93</v>
      </c>
      <c r="B11" s="15"/>
      <c r="C11" s="370">
        <v>5</v>
      </c>
      <c r="D11" s="370"/>
      <c r="E11" s="370">
        <v>259</v>
      </c>
      <c r="F11" s="370"/>
      <c r="G11" s="370">
        <v>8</v>
      </c>
      <c r="H11" s="370"/>
      <c r="I11" s="370">
        <v>277</v>
      </c>
    </row>
    <row r="12" spans="1:9" ht="11.25" customHeight="1">
      <c r="A12" s="719" t="s">
        <v>492</v>
      </c>
      <c r="B12" s="15"/>
      <c r="C12" s="370">
        <v>228</v>
      </c>
      <c r="D12" s="370"/>
      <c r="E12" s="370">
        <v>9</v>
      </c>
      <c r="F12" s="370"/>
      <c r="G12" s="370">
        <v>29</v>
      </c>
      <c r="H12" s="370"/>
      <c r="I12" s="370">
        <v>5</v>
      </c>
    </row>
    <row r="13" spans="1:9" ht="11.25" customHeight="1">
      <c r="A13" s="719" t="s">
        <v>94</v>
      </c>
      <c r="B13" s="15"/>
      <c r="C13" s="370">
        <v>55</v>
      </c>
      <c r="D13" s="370"/>
      <c r="E13" s="370">
        <v>14</v>
      </c>
      <c r="F13" s="370"/>
      <c r="G13" s="370">
        <v>75</v>
      </c>
      <c r="H13" s="370"/>
      <c r="I13" s="370">
        <v>9</v>
      </c>
    </row>
    <row r="14" spans="1:9" ht="11.25" customHeight="1">
      <c r="A14" s="718" t="s">
        <v>95</v>
      </c>
      <c r="B14" s="15"/>
      <c r="C14" s="370"/>
      <c r="D14" s="370"/>
      <c r="E14" s="370"/>
      <c r="F14" s="370"/>
      <c r="G14" s="370"/>
      <c r="H14" s="370"/>
      <c r="I14" s="370"/>
    </row>
    <row r="15" spans="1:9" ht="11.25" customHeight="1">
      <c r="A15" s="719" t="s">
        <v>96</v>
      </c>
      <c r="B15" s="15"/>
      <c r="C15" s="370">
        <v>4040</v>
      </c>
      <c r="D15" s="370"/>
      <c r="E15" s="348" t="s">
        <v>27</v>
      </c>
      <c r="F15" s="370"/>
      <c r="G15" s="370">
        <v>4230</v>
      </c>
      <c r="H15" s="370"/>
      <c r="I15" s="348" t="s">
        <v>27</v>
      </c>
    </row>
    <row r="16" spans="1:9" ht="11.25" customHeight="1">
      <c r="A16" s="719" t="s">
        <v>97</v>
      </c>
      <c r="B16" s="15"/>
      <c r="C16" s="370">
        <v>2660</v>
      </c>
      <c r="D16" s="370"/>
      <c r="E16" s="370">
        <v>39</v>
      </c>
      <c r="F16" s="370"/>
      <c r="G16" s="370">
        <v>2280</v>
      </c>
      <c r="H16" s="370"/>
      <c r="I16" s="370">
        <v>61</v>
      </c>
    </row>
    <row r="17" spans="1:9" ht="11.25" customHeight="1">
      <c r="A17" s="719" t="s">
        <v>606</v>
      </c>
      <c r="B17" s="15"/>
      <c r="C17" s="370">
        <v>690</v>
      </c>
      <c r="D17" s="370"/>
      <c r="E17" s="348" t="s">
        <v>27</v>
      </c>
      <c r="F17" s="370"/>
      <c r="G17" s="370">
        <v>967</v>
      </c>
      <c r="H17" s="370"/>
      <c r="I17" s="348" t="s">
        <v>27</v>
      </c>
    </row>
    <row r="18" spans="1:9" ht="11.25" customHeight="1">
      <c r="A18" s="718" t="s">
        <v>99</v>
      </c>
      <c r="B18" s="15"/>
      <c r="C18" s="370"/>
      <c r="D18" s="370"/>
      <c r="E18" s="373"/>
      <c r="F18" s="370"/>
      <c r="G18" s="370"/>
      <c r="H18" s="370"/>
      <c r="I18" s="373"/>
    </row>
    <row r="19" spans="1:9" ht="11.25" customHeight="1">
      <c r="A19" s="719" t="s">
        <v>100</v>
      </c>
      <c r="B19" s="15"/>
      <c r="C19" s="370">
        <v>785</v>
      </c>
      <c r="D19" s="370"/>
      <c r="E19" s="348" t="s">
        <v>27</v>
      </c>
      <c r="F19" s="370"/>
      <c r="G19" s="370">
        <v>973</v>
      </c>
      <c r="H19" s="370"/>
      <c r="I19" s="348" t="s">
        <v>27</v>
      </c>
    </row>
    <row r="20" spans="1:9" ht="11.25" customHeight="1">
      <c r="A20" s="719" t="s">
        <v>101</v>
      </c>
      <c r="B20" s="15"/>
      <c r="C20" s="370">
        <v>703</v>
      </c>
      <c r="D20" s="370"/>
      <c r="E20" s="348" t="s">
        <v>27</v>
      </c>
      <c r="F20" s="370"/>
      <c r="G20" s="370">
        <v>766</v>
      </c>
      <c r="H20" s="370"/>
      <c r="I20" s="348" t="s">
        <v>27</v>
      </c>
    </row>
    <row r="21" spans="1:9" ht="11.25" customHeight="1">
      <c r="A21" s="719" t="s">
        <v>98</v>
      </c>
      <c r="B21" s="15"/>
      <c r="C21" s="370">
        <v>11</v>
      </c>
      <c r="D21" s="370"/>
      <c r="E21" s="348" t="s">
        <v>27</v>
      </c>
      <c r="F21" s="370"/>
      <c r="G21" s="370">
        <v>27</v>
      </c>
      <c r="H21" s="370"/>
      <c r="I21" s="348" t="s">
        <v>27</v>
      </c>
    </row>
    <row r="22" spans="1:9" ht="11.25" customHeight="1">
      <c r="A22" s="718" t="s">
        <v>102</v>
      </c>
      <c r="B22" s="15"/>
      <c r="C22" s="370"/>
      <c r="D22" s="370"/>
      <c r="E22" s="373"/>
      <c r="F22" s="370"/>
      <c r="G22" s="370"/>
      <c r="H22" s="370"/>
      <c r="I22" s="373"/>
    </row>
    <row r="23" spans="1:9" ht="11.25" customHeight="1">
      <c r="A23" s="719" t="s">
        <v>103</v>
      </c>
      <c r="B23" s="15"/>
      <c r="C23" s="370">
        <v>3220</v>
      </c>
      <c r="D23" s="370"/>
      <c r="E23" s="348" t="s">
        <v>27</v>
      </c>
      <c r="F23" s="370"/>
      <c r="G23" s="370">
        <v>3370</v>
      </c>
      <c r="H23" s="370"/>
      <c r="I23" s="348" t="s">
        <v>27</v>
      </c>
    </row>
    <row r="24" spans="1:9" ht="11.25" customHeight="1">
      <c r="A24" s="719" t="s">
        <v>104</v>
      </c>
      <c r="B24" s="15"/>
      <c r="C24" s="370">
        <v>805</v>
      </c>
      <c r="D24" s="370"/>
      <c r="E24" s="154" t="s">
        <v>27</v>
      </c>
      <c r="F24" s="370"/>
      <c r="G24" s="370">
        <v>529</v>
      </c>
      <c r="H24" s="370"/>
      <c r="I24" s="348" t="s">
        <v>27</v>
      </c>
    </row>
    <row r="25" spans="1:9" ht="11.25" customHeight="1">
      <c r="A25" s="719" t="s">
        <v>105</v>
      </c>
      <c r="B25" s="15"/>
      <c r="C25" s="370">
        <v>2420</v>
      </c>
      <c r="D25" s="370"/>
      <c r="E25" s="370">
        <v>163</v>
      </c>
      <c r="F25" s="370"/>
      <c r="G25" s="370">
        <v>1830</v>
      </c>
      <c r="H25" s="370"/>
      <c r="I25" s="370">
        <v>184</v>
      </c>
    </row>
    <row r="26" spans="1:9" ht="11.25" customHeight="1">
      <c r="A26" s="719" t="s">
        <v>106</v>
      </c>
      <c r="B26" s="15"/>
      <c r="C26" s="370">
        <v>1690</v>
      </c>
      <c r="D26" s="370"/>
      <c r="E26" s="370" t="s">
        <v>27</v>
      </c>
      <c r="F26" s="370"/>
      <c r="G26" s="370">
        <v>1730</v>
      </c>
      <c r="H26" s="370"/>
      <c r="I26" s="348" t="s">
        <v>27</v>
      </c>
    </row>
    <row r="27" spans="1:9" ht="11.25" customHeight="1">
      <c r="A27" s="719" t="s">
        <v>670</v>
      </c>
      <c r="B27" s="15"/>
      <c r="C27" s="348" t="s">
        <v>27</v>
      </c>
      <c r="D27" s="370"/>
      <c r="E27" s="370">
        <v>289</v>
      </c>
      <c r="F27" s="370"/>
      <c r="G27" s="348">
        <v>50</v>
      </c>
      <c r="H27" s="370"/>
      <c r="I27" s="370">
        <v>322</v>
      </c>
    </row>
    <row r="28" spans="1:9" ht="11.25" customHeight="1">
      <c r="A28" s="719" t="s">
        <v>107</v>
      </c>
      <c r="B28" s="15"/>
      <c r="C28" s="370">
        <v>6</v>
      </c>
      <c r="D28" s="370"/>
      <c r="E28" s="348" t="s">
        <v>27</v>
      </c>
      <c r="F28" s="370"/>
      <c r="G28" s="348" t="s">
        <v>27</v>
      </c>
      <c r="H28" s="370"/>
      <c r="I28" s="348" t="s">
        <v>27</v>
      </c>
    </row>
    <row r="29" spans="1:9" ht="11.25" customHeight="1">
      <c r="A29" s="719" t="s">
        <v>108</v>
      </c>
      <c r="B29" s="15"/>
      <c r="C29" s="370">
        <v>289</v>
      </c>
      <c r="D29" s="370"/>
      <c r="E29" s="348" t="s">
        <v>27</v>
      </c>
      <c r="F29" s="370"/>
      <c r="G29" s="370">
        <v>276</v>
      </c>
      <c r="H29" s="370"/>
      <c r="I29" s="348" t="s">
        <v>27</v>
      </c>
    </row>
    <row r="30" spans="1:9" ht="11.25" customHeight="1">
      <c r="A30" s="719" t="s">
        <v>109</v>
      </c>
      <c r="B30" s="15"/>
      <c r="C30" s="370">
        <v>302</v>
      </c>
      <c r="D30" s="370"/>
      <c r="E30" s="348" t="s">
        <v>27</v>
      </c>
      <c r="F30" s="370"/>
      <c r="G30" s="370">
        <v>96</v>
      </c>
      <c r="H30" s="370"/>
      <c r="I30" s="348" t="s">
        <v>27</v>
      </c>
    </row>
    <row r="31" spans="1:9" ht="11.25" customHeight="1">
      <c r="A31" s="719" t="s">
        <v>671</v>
      </c>
      <c r="B31" s="15"/>
      <c r="C31" s="370">
        <v>7</v>
      </c>
      <c r="D31" s="370"/>
      <c r="E31" s="370">
        <v>11</v>
      </c>
      <c r="F31" s="370"/>
      <c r="G31" s="370">
        <v>7</v>
      </c>
      <c r="H31" s="370"/>
      <c r="I31" s="370">
        <v>82</v>
      </c>
    </row>
    <row r="32" spans="1:9" ht="11.25" customHeight="1">
      <c r="A32" s="719" t="s">
        <v>672</v>
      </c>
      <c r="B32" s="15"/>
      <c r="C32" s="370">
        <v>64</v>
      </c>
      <c r="D32" s="370"/>
      <c r="E32" s="370">
        <v>2</v>
      </c>
      <c r="F32" s="370"/>
      <c r="G32" s="370">
        <v>228</v>
      </c>
      <c r="H32" s="370"/>
      <c r="I32" s="370">
        <v>3</v>
      </c>
    </row>
    <row r="33" spans="1:24" ht="11.25" customHeight="1">
      <c r="A33" s="718" t="s">
        <v>110</v>
      </c>
      <c r="B33" s="15"/>
      <c r="C33" s="370"/>
      <c r="D33" s="370"/>
      <c r="E33" s="370"/>
      <c r="F33" s="370"/>
      <c r="G33" s="370"/>
      <c r="H33" s="370"/>
      <c r="I33" s="370"/>
    </row>
    <row r="34" spans="1:24" ht="11.25" customHeight="1">
      <c r="A34" s="719" t="s">
        <v>111</v>
      </c>
      <c r="B34" s="15"/>
      <c r="C34" s="372" t="s">
        <v>665</v>
      </c>
      <c r="D34" s="370"/>
      <c r="E34" s="370">
        <v>4720</v>
      </c>
      <c r="F34" s="370"/>
      <c r="G34" s="372" t="s">
        <v>665</v>
      </c>
      <c r="H34" s="370"/>
      <c r="I34" s="370">
        <v>4790</v>
      </c>
    </row>
    <row r="35" spans="1:24" ht="11.25" customHeight="1">
      <c r="A35" s="720" t="s">
        <v>666</v>
      </c>
      <c r="B35" s="15"/>
      <c r="C35" s="371">
        <v>14</v>
      </c>
      <c r="D35" s="371"/>
      <c r="E35" s="371">
        <v>30</v>
      </c>
      <c r="F35" s="371"/>
      <c r="G35" s="371">
        <v>10</v>
      </c>
      <c r="H35" s="371"/>
      <c r="I35" s="371">
        <v>353</v>
      </c>
    </row>
    <row r="36" spans="1:24" ht="11.25" customHeight="1">
      <c r="A36" s="721" t="s">
        <v>667</v>
      </c>
      <c r="B36" s="16"/>
      <c r="C36" s="370">
        <v>128000</v>
      </c>
      <c r="D36" s="370"/>
      <c r="E36" s="370">
        <v>8650</v>
      </c>
      <c r="F36" s="370"/>
      <c r="G36" s="370">
        <v>129000</v>
      </c>
      <c r="H36" s="370"/>
      <c r="I36" s="370">
        <v>9020</v>
      </c>
    </row>
    <row r="37" spans="1:24" ht="11.25" customHeight="1">
      <c r="A37" s="718" t="s">
        <v>669</v>
      </c>
      <c r="B37" s="16"/>
      <c r="C37" s="714" t="s">
        <v>27</v>
      </c>
      <c r="D37" s="715"/>
      <c r="E37" s="715">
        <v>734</v>
      </c>
      <c r="F37" s="715"/>
      <c r="G37" s="714" t="s">
        <v>27</v>
      </c>
      <c r="H37" s="715"/>
      <c r="I37" s="715">
        <v>1630</v>
      </c>
    </row>
    <row r="38" spans="1:24" ht="11.25" customHeight="1">
      <c r="A38" s="721" t="s">
        <v>668</v>
      </c>
      <c r="B38" s="117"/>
      <c r="C38" s="371">
        <v>128000</v>
      </c>
      <c r="D38" s="371"/>
      <c r="E38" s="371">
        <v>9380</v>
      </c>
      <c r="F38" s="371"/>
      <c r="G38" s="371">
        <v>129000</v>
      </c>
      <c r="H38" s="371"/>
      <c r="I38" s="371">
        <v>10600</v>
      </c>
    </row>
    <row r="39" spans="1:24" ht="11.25" customHeight="1">
      <c r="A39" s="1015" t="s">
        <v>61</v>
      </c>
      <c r="B39" s="1015"/>
      <c r="C39" s="1015"/>
      <c r="D39" s="1015"/>
      <c r="E39" s="1015"/>
      <c r="F39" s="1015"/>
      <c r="G39" s="1015"/>
      <c r="H39" s="1015"/>
      <c r="I39" s="1015"/>
    </row>
    <row r="40" spans="1:24" s="694" customFormat="1" ht="22.5" customHeight="1">
      <c r="A40" s="987" t="s">
        <v>790</v>
      </c>
      <c r="B40" s="988"/>
      <c r="C40" s="988"/>
      <c r="D40" s="988"/>
      <c r="E40" s="988"/>
      <c r="F40" s="988"/>
      <c r="G40" s="988"/>
      <c r="H40" s="988"/>
      <c r="I40" s="988"/>
      <c r="J40" s="682"/>
      <c r="K40" s="682"/>
      <c r="L40" s="682"/>
      <c r="M40" s="682"/>
      <c r="N40" s="682"/>
      <c r="O40" s="682"/>
      <c r="P40" s="682"/>
      <c r="Q40" s="682"/>
      <c r="R40" s="682"/>
      <c r="S40" s="682"/>
      <c r="T40" s="682"/>
      <c r="U40" s="682"/>
      <c r="V40" s="682"/>
      <c r="W40" s="682"/>
      <c r="X40" s="682"/>
    </row>
    <row r="41" spans="1:24" ht="11.25" customHeight="1">
      <c r="A41" s="1013" t="s">
        <v>260</v>
      </c>
      <c r="B41" s="1013"/>
      <c r="C41" s="1013"/>
      <c r="D41" s="1013"/>
      <c r="E41" s="1013"/>
      <c r="F41" s="1013"/>
      <c r="G41" s="1013"/>
      <c r="H41" s="1013"/>
      <c r="I41" s="1013"/>
    </row>
    <row r="42" spans="1:24" ht="11.25" customHeight="1">
      <c r="A42" s="1013" t="s">
        <v>112</v>
      </c>
      <c r="B42" s="1013"/>
      <c r="C42" s="1013"/>
      <c r="D42" s="1013"/>
      <c r="E42" s="1013"/>
      <c r="F42" s="1013"/>
      <c r="G42" s="1013"/>
      <c r="H42" s="1013"/>
      <c r="I42" s="1013"/>
    </row>
    <row r="43" spans="1:24" ht="11.25" customHeight="1">
      <c r="A43" s="1013" t="s">
        <v>647</v>
      </c>
      <c r="B43" s="1013"/>
      <c r="C43" s="1013"/>
      <c r="D43" s="1013"/>
      <c r="E43" s="1013"/>
      <c r="F43" s="1013"/>
      <c r="G43" s="1013"/>
      <c r="H43" s="1013"/>
      <c r="I43" s="1013"/>
    </row>
    <row r="44" spans="1:24" ht="11.25" customHeight="1">
      <c r="A44" s="1013" t="s">
        <v>608</v>
      </c>
      <c r="B44" s="1013"/>
      <c r="C44" s="1013"/>
      <c r="D44" s="1013"/>
      <c r="E44" s="1013"/>
      <c r="F44" s="1013"/>
      <c r="G44" s="1013"/>
      <c r="H44" s="1013"/>
      <c r="I44" s="1013"/>
    </row>
    <row r="45" spans="1:24" ht="11.25" customHeight="1">
      <c r="A45" s="1012" t="s">
        <v>607</v>
      </c>
      <c r="B45" s="986"/>
      <c r="C45" s="986"/>
      <c r="D45" s="986"/>
      <c r="E45" s="986"/>
      <c r="F45" s="986"/>
      <c r="G45" s="986"/>
      <c r="H45" s="986"/>
      <c r="I45" s="986"/>
    </row>
    <row r="46" spans="1:24" ht="11.25" customHeight="1">
      <c r="A46" s="1013" t="s">
        <v>673</v>
      </c>
      <c r="B46" s="986"/>
      <c r="C46" s="986"/>
      <c r="D46" s="986"/>
      <c r="E46" s="986"/>
      <c r="F46" s="986"/>
      <c r="G46" s="986"/>
      <c r="H46" s="986"/>
      <c r="I46" s="986"/>
    </row>
    <row r="47" spans="1:24" ht="11.25" customHeight="1">
      <c r="A47" s="1013" t="s">
        <v>674</v>
      </c>
      <c r="B47" s="986"/>
      <c r="C47" s="986"/>
      <c r="D47" s="986"/>
      <c r="E47" s="986"/>
      <c r="F47" s="986"/>
      <c r="G47" s="986"/>
      <c r="H47" s="986"/>
      <c r="I47" s="986"/>
    </row>
    <row r="48" spans="1:24" ht="11.25" customHeight="1">
      <c r="A48" s="1013" t="s">
        <v>675</v>
      </c>
      <c r="B48" s="986"/>
      <c r="C48" s="986"/>
      <c r="D48" s="986"/>
      <c r="E48" s="986"/>
      <c r="F48" s="986"/>
      <c r="G48" s="986"/>
      <c r="H48" s="986"/>
      <c r="I48" s="986"/>
    </row>
    <row r="49" spans="1:9" ht="11.25" customHeight="1">
      <c r="A49" s="1013" t="s">
        <v>676</v>
      </c>
      <c r="B49" s="986"/>
      <c r="C49" s="986"/>
      <c r="D49" s="986"/>
      <c r="E49" s="986"/>
      <c r="F49" s="986"/>
      <c r="G49" s="986"/>
      <c r="H49" s="986"/>
      <c r="I49" s="986"/>
    </row>
    <row r="50" spans="1:9" ht="11.25" customHeight="1">
      <c r="A50" s="1013" t="s">
        <v>677</v>
      </c>
      <c r="B50" s="986"/>
      <c r="C50" s="986"/>
      <c r="D50" s="986"/>
      <c r="E50" s="986"/>
      <c r="F50" s="986"/>
      <c r="G50" s="986"/>
      <c r="H50" s="986"/>
      <c r="I50" s="986"/>
    </row>
    <row r="51" spans="1:9" ht="11.25" customHeight="1">
      <c r="A51" s="1013" t="s">
        <v>678</v>
      </c>
      <c r="B51" s="986"/>
      <c r="C51" s="986"/>
      <c r="D51" s="986"/>
      <c r="E51" s="986"/>
      <c r="F51" s="986"/>
      <c r="G51" s="986"/>
      <c r="H51" s="986"/>
      <c r="I51" s="986"/>
    </row>
    <row r="52" spans="1:9" ht="11.25" customHeight="1">
      <c r="A52" s="1013" t="s">
        <v>679</v>
      </c>
      <c r="B52" s="986"/>
      <c r="C52" s="986"/>
      <c r="D52" s="986"/>
      <c r="E52" s="986"/>
      <c r="F52" s="986"/>
      <c r="G52" s="986"/>
      <c r="H52" s="986"/>
      <c r="I52" s="986"/>
    </row>
    <row r="53" spans="1:9" ht="11.25" customHeight="1">
      <c r="A53" s="342"/>
      <c r="B53" s="342"/>
      <c r="C53" s="342"/>
      <c r="D53" s="342"/>
      <c r="E53" s="342"/>
      <c r="F53" s="342"/>
      <c r="G53" s="342"/>
      <c r="H53" s="342"/>
      <c r="I53" s="342"/>
    </row>
    <row r="54" spans="1:9" ht="11.25" customHeight="1"/>
    <row r="55" spans="1:9" ht="11.25" customHeight="1"/>
    <row r="56" spans="1:9" ht="11.25" customHeight="1"/>
    <row r="57" spans="1:9" ht="11.25" customHeight="1"/>
    <row r="58" spans="1:9" ht="11.25" customHeight="1"/>
    <row r="59" spans="1:9" ht="11.25" customHeight="1"/>
    <row r="60" spans="1:9" ht="11.25" customHeight="1"/>
    <row r="61" spans="1:9" ht="11.25" customHeight="1"/>
    <row r="62" spans="1:9" ht="11.25" customHeight="1"/>
    <row r="63" spans="1:9" ht="11.25" customHeight="1"/>
  </sheetData>
  <mergeCells count="21">
    <mergeCell ref="A51:I51"/>
    <mergeCell ref="A52:I52"/>
    <mergeCell ref="A46:I46"/>
    <mergeCell ref="A47:I47"/>
    <mergeCell ref="A48:I48"/>
    <mergeCell ref="A49:I49"/>
    <mergeCell ref="A50:I50"/>
    <mergeCell ref="C6:E6"/>
    <mergeCell ref="G6:I6"/>
    <mergeCell ref="A39:I39"/>
    <mergeCell ref="A41:I41"/>
    <mergeCell ref="A1:I1"/>
    <mergeCell ref="A2:I2"/>
    <mergeCell ref="A3:I3"/>
    <mergeCell ref="A4:I4"/>
    <mergeCell ref="A5:I5"/>
    <mergeCell ref="A45:I45"/>
    <mergeCell ref="A40:I40"/>
    <mergeCell ref="A42:I42"/>
    <mergeCell ref="A43:I43"/>
    <mergeCell ref="A44:I44"/>
  </mergeCells>
  <pageMargins left="0.5" right="0.5" top="0.75" bottom="0.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3"/>
  <sheetViews>
    <sheetView zoomScaleNormal="100" workbookViewId="0">
      <selection sqref="A1:U1"/>
    </sheetView>
  </sheetViews>
  <sheetFormatPr defaultRowHeight="15"/>
  <cols>
    <col min="1" max="1" width="12.7109375" customWidth="1"/>
    <col min="2" max="2" width="1.7109375" customWidth="1"/>
    <col min="3" max="3" width="6.7109375" customWidth="1"/>
    <col min="4" max="4" width="1.7109375" customWidth="1"/>
    <col min="5" max="5" width="7.7109375" customWidth="1"/>
    <col min="6" max="6" width="1.7109375" customWidth="1"/>
    <col min="7" max="7" width="7.7109375" customWidth="1"/>
    <col min="8" max="8" width="1.7109375" customWidth="1"/>
    <col min="9" max="9" width="7.7109375" customWidth="1"/>
    <col min="10" max="10" width="1.7109375" customWidth="1"/>
    <col min="11" max="11" width="7.7109375" customWidth="1"/>
    <col min="12" max="12" width="1.7109375" customWidth="1"/>
    <col min="13" max="13" width="7.7109375" customWidth="1"/>
    <col min="14" max="14" width="1.7109375" customWidth="1"/>
    <col min="15" max="15" width="8.7109375" customWidth="1"/>
    <col min="16" max="16" width="1.7109375" customWidth="1"/>
    <col min="17" max="17" width="7.7109375" customWidth="1"/>
    <col min="18" max="18" width="1.7109375" customWidth="1"/>
    <col min="19" max="19" width="7.7109375" customWidth="1"/>
    <col min="20" max="20" width="1.7109375" customWidth="1"/>
    <col min="21" max="21" width="6.7109375" customWidth="1"/>
  </cols>
  <sheetData>
    <row r="1" spans="1:21" ht="11.25" customHeight="1">
      <c r="A1" s="1019" t="s">
        <v>63</v>
      </c>
      <c r="B1" s="1019"/>
      <c r="C1" s="1019"/>
      <c r="D1" s="1019"/>
      <c r="E1" s="1019"/>
      <c r="F1" s="1019"/>
      <c r="G1" s="1019"/>
      <c r="H1" s="1019"/>
      <c r="I1" s="1019"/>
      <c r="J1" s="1019"/>
      <c r="K1" s="1019"/>
      <c r="L1" s="1019"/>
      <c r="M1" s="1019"/>
      <c r="N1" s="1019"/>
      <c r="O1" s="1019"/>
      <c r="P1" s="1019"/>
      <c r="Q1" s="1019"/>
      <c r="R1" s="1019"/>
      <c r="S1" s="1019"/>
      <c r="T1" s="1019"/>
      <c r="U1" s="1019"/>
    </row>
    <row r="2" spans="1:21" ht="11.25" customHeight="1">
      <c r="A2" s="1020" t="s">
        <v>642</v>
      </c>
      <c r="B2" s="1020"/>
      <c r="C2" s="1020"/>
      <c r="D2" s="1020"/>
      <c r="E2" s="1020"/>
      <c r="F2" s="1020"/>
      <c r="G2" s="1020"/>
      <c r="H2" s="1020"/>
      <c r="I2" s="1020"/>
      <c r="J2" s="1020"/>
      <c r="K2" s="1020"/>
      <c r="L2" s="1020"/>
      <c r="M2" s="1020"/>
      <c r="N2" s="1020"/>
      <c r="O2" s="1020"/>
      <c r="P2" s="1020"/>
      <c r="Q2" s="1020"/>
      <c r="R2" s="1020"/>
      <c r="S2" s="1020"/>
      <c r="T2" s="1020"/>
      <c r="U2" s="1020"/>
    </row>
    <row r="3" spans="1:21" ht="11.25" customHeight="1">
      <c r="A3" s="1023"/>
      <c r="B3" s="1008"/>
      <c r="C3" s="1008"/>
      <c r="D3" s="1008"/>
      <c r="E3" s="1008"/>
      <c r="F3" s="1008"/>
      <c r="G3" s="1008"/>
      <c r="H3" s="1008"/>
      <c r="I3" s="1008"/>
      <c r="J3" s="1008"/>
      <c r="K3" s="1008"/>
      <c r="L3" s="1008"/>
      <c r="M3" s="1008"/>
      <c r="N3" s="1008"/>
      <c r="O3" s="1008"/>
      <c r="P3" s="1008"/>
      <c r="Q3" s="1008"/>
      <c r="R3" s="1008"/>
      <c r="S3" s="1008"/>
      <c r="T3" s="1008"/>
      <c r="U3" s="1008"/>
    </row>
    <row r="4" spans="1:21" ht="11.25" customHeight="1">
      <c r="A4" s="722"/>
      <c r="B4" s="722"/>
      <c r="C4" s="1021" t="s">
        <v>46</v>
      </c>
      <c r="D4" s="1021"/>
      <c r="E4" s="1021"/>
      <c r="F4" s="1021"/>
      <c r="G4" s="1021"/>
      <c r="H4" s="722"/>
      <c r="I4" s="1022" t="s">
        <v>64</v>
      </c>
      <c r="J4" s="1022"/>
      <c r="K4" s="1022"/>
      <c r="L4" s="1022"/>
      <c r="M4" s="1022"/>
      <c r="N4" s="1022"/>
      <c r="O4" s="1022"/>
      <c r="P4" s="723"/>
      <c r="Q4" s="1021" t="s">
        <v>65</v>
      </c>
      <c r="R4" s="1021"/>
      <c r="S4" s="1021"/>
      <c r="T4" s="1021"/>
      <c r="U4" s="1021"/>
    </row>
    <row r="5" spans="1:21" ht="11.25" customHeight="1">
      <c r="A5" s="722"/>
      <c r="B5" s="722"/>
      <c r="C5" s="722"/>
      <c r="D5" s="722"/>
      <c r="E5" s="722" t="s">
        <v>66</v>
      </c>
      <c r="F5" s="722"/>
      <c r="G5" s="722"/>
      <c r="H5" s="722"/>
      <c r="I5" s="722" t="s">
        <v>67</v>
      </c>
      <c r="J5" s="722"/>
      <c r="K5" s="722" t="s">
        <v>68</v>
      </c>
      <c r="L5" s="722"/>
      <c r="M5" s="722" t="s">
        <v>69</v>
      </c>
      <c r="N5" s="722"/>
      <c r="O5" s="722" t="s">
        <v>70</v>
      </c>
      <c r="P5" s="723"/>
      <c r="Q5" s="722" t="s">
        <v>71</v>
      </c>
      <c r="R5" s="722"/>
      <c r="S5" s="722" t="s">
        <v>72</v>
      </c>
      <c r="T5" s="722"/>
      <c r="U5" s="722" t="s">
        <v>73</v>
      </c>
    </row>
    <row r="6" spans="1:21" ht="11.25" customHeight="1">
      <c r="A6" s="722"/>
      <c r="B6" s="722"/>
      <c r="C6" s="722" t="s">
        <v>32</v>
      </c>
      <c r="D6" s="722"/>
      <c r="E6" s="722" t="s">
        <v>49</v>
      </c>
      <c r="F6" s="722"/>
      <c r="G6" s="722" t="s">
        <v>4</v>
      </c>
      <c r="H6" s="722"/>
      <c r="I6" s="722" t="s">
        <v>49</v>
      </c>
      <c r="J6" s="722"/>
      <c r="K6" s="722" t="s">
        <v>49</v>
      </c>
      <c r="L6" s="722"/>
      <c r="M6" s="722" t="s">
        <v>49</v>
      </c>
      <c r="N6" s="722"/>
      <c r="O6" s="722" t="s">
        <v>49</v>
      </c>
      <c r="P6" s="722"/>
      <c r="Q6" s="722" t="s">
        <v>49</v>
      </c>
      <c r="R6" s="722"/>
      <c r="S6" s="722" t="s">
        <v>49</v>
      </c>
      <c r="T6" s="722"/>
      <c r="U6" s="722" t="s">
        <v>49</v>
      </c>
    </row>
    <row r="7" spans="1:21" ht="11.25" customHeight="1">
      <c r="A7" s="724" t="s">
        <v>74</v>
      </c>
      <c r="B7" s="724"/>
      <c r="C7" s="724" t="s">
        <v>75</v>
      </c>
      <c r="D7" s="724"/>
      <c r="E7" s="724" t="s">
        <v>56</v>
      </c>
      <c r="F7" s="724"/>
      <c r="G7" s="724" t="s">
        <v>76</v>
      </c>
      <c r="H7" s="724"/>
      <c r="I7" s="724" t="s">
        <v>56</v>
      </c>
      <c r="J7" s="724"/>
      <c r="K7" s="724" t="s">
        <v>56</v>
      </c>
      <c r="L7" s="724"/>
      <c r="M7" s="724" t="s">
        <v>77</v>
      </c>
      <c r="N7" s="724"/>
      <c r="O7" s="724" t="s">
        <v>78</v>
      </c>
      <c r="P7" s="724"/>
      <c r="Q7" s="724" t="s">
        <v>56</v>
      </c>
      <c r="R7" s="724"/>
      <c r="S7" s="724" t="s">
        <v>56</v>
      </c>
      <c r="T7" s="724"/>
      <c r="U7" s="724" t="s">
        <v>77</v>
      </c>
    </row>
    <row r="8" spans="1:21" ht="11.25" customHeight="1">
      <c r="A8" s="8" t="s">
        <v>563</v>
      </c>
      <c r="B8" s="7"/>
      <c r="C8" s="9"/>
      <c r="D8" s="10"/>
      <c r="E8" s="9"/>
      <c r="F8" s="187"/>
      <c r="G8" s="11"/>
      <c r="H8" s="187"/>
      <c r="I8" s="9"/>
      <c r="J8" s="10"/>
      <c r="K8" s="9"/>
      <c r="L8" s="10"/>
      <c r="M8" s="9"/>
      <c r="N8" s="10"/>
      <c r="O8" s="9"/>
      <c r="P8" s="10"/>
      <c r="Q8" s="9"/>
      <c r="R8" s="10"/>
      <c r="S8" s="9"/>
      <c r="T8" s="10"/>
      <c r="U8" s="9"/>
    </row>
    <row r="9" spans="1:21" ht="11.25" customHeight="1">
      <c r="A9" s="725" t="s">
        <v>54</v>
      </c>
      <c r="B9" s="7"/>
      <c r="C9" s="12">
        <v>7</v>
      </c>
      <c r="D9" s="13"/>
      <c r="E9" s="12">
        <v>1420</v>
      </c>
      <c r="F9" s="153"/>
      <c r="G9" s="14">
        <v>1.9</v>
      </c>
      <c r="H9" s="153"/>
      <c r="I9" s="12">
        <v>135</v>
      </c>
      <c r="J9" s="13"/>
      <c r="K9" s="5">
        <v>30</v>
      </c>
      <c r="L9" s="13"/>
      <c r="M9" s="5">
        <v>131</v>
      </c>
      <c r="N9" s="13"/>
      <c r="O9" s="5">
        <v>56200</v>
      </c>
      <c r="P9" s="13"/>
      <c r="Q9" s="912" t="s">
        <v>128</v>
      </c>
      <c r="R9" s="13"/>
      <c r="S9" s="5">
        <v>14</v>
      </c>
      <c r="T9" s="13"/>
      <c r="U9" s="5">
        <v>184000</v>
      </c>
    </row>
    <row r="10" spans="1:21" ht="11.25" customHeight="1">
      <c r="A10" s="725" t="s">
        <v>493</v>
      </c>
      <c r="B10" s="7"/>
      <c r="C10" s="12">
        <v>84</v>
      </c>
      <c r="D10" s="13"/>
      <c r="E10" s="12">
        <v>75259</v>
      </c>
      <c r="F10" s="153"/>
      <c r="G10" s="14">
        <v>98.1</v>
      </c>
      <c r="H10" s="153"/>
      <c r="I10" s="12">
        <v>5200</v>
      </c>
      <c r="J10" s="13"/>
      <c r="K10" s="5">
        <v>2000</v>
      </c>
      <c r="L10" s="13"/>
      <c r="M10" s="5">
        <v>34900</v>
      </c>
      <c r="N10" s="13"/>
      <c r="O10" s="5">
        <v>1390000</v>
      </c>
      <c r="P10" s="13"/>
      <c r="Q10" s="5">
        <v>359</v>
      </c>
      <c r="R10" s="13"/>
      <c r="S10" s="5">
        <v>1140</v>
      </c>
      <c r="T10" s="13"/>
      <c r="U10" s="5">
        <v>706000</v>
      </c>
    </row>
    <row r="11" spans="1:21" ht="11.25" customHeight="1">
      <c r="A11" s="725" t="s">
        <v>494</v>
      </c>
      <c r="B11" s="7"/>
      <c r="C11" s="379">
        <v>1</v>
      </c>
      <c r="D11" s="379"/>
      <c r="E11" s="379" t="s">
        <v>38</v>
      </c>
      <c r="F11" s="380"/>
      <c r="G11" s="379" t="s">
        <v>38</v>
      </c>
      <c r="H11" s="379"/>
      <c r="I11" s="379" t="s">
        <v>38</v>
      </c>
      <c r="J11" s="380"/>
      <c r="K11" s="379" t="s">
        <v>38</v>
      </c>
      <c r="L11" s="379"/>
      <c r="M11" s="379" t="s">
        <v>38</v>
      </c>
      <c r="N11" s="380"/>
      <c r="O11" s="379" t="s">
        <v>38</v>
      </c>
      <c r="P11" s="379"/>
      <c r="Q11" s="379" t="s">
        <v>38</v>
      </c>
      <c r="R11" s="380"/>
      <c r="S11" s="379" t="s">
        <v>38</v>
      </c>
      <c r="T11" s="379"/>
      <c r="U11" s="379" t="s">
        <v>38</v>
      </c>
    </row>
    <row r="12" spans="1:21" ht="11.25" customHeight="1">
      <c r="A12" s="726" t="s">
        <v>721</v>
      </c>
      <c r="B12" s="374"/>
      <c r="C12" s="375">
        <v>92</v>
      </c>
      <c r="D12" s="376"/>
      <c r="E12" s="375">
        <v>76678</v>
      </c>
      <c r="F12" s="377"/>
      <c r="G12" s="378">
        <v>100</v>
      </c>
      <c r="H12" s="377"/>
      <c r="I12" s="375">
        <v>5330</v>
      </c>
      <c r="J12" s="376"/>
      <c r="K12" s="375">
        <v>2030</v>
      </c>
      <c r="L12" s="376"/>
      <c r="M12" s="375">
        <v>35000</v>
      </c>
      <c r="N12" s="376"/>
      <c r="O12" s="375">
        <v>1440000</v>
      </c>
      <c r="P12" s="376"/>
      <c r="Q12" s="375">
        <v>359</v>
      </c>
      <c r="R12" s="376"/>
      <c r="S12" s="375">
        <v>1150</v>
      </c>
      <c r="T12" s="376"/>
      <c r="U12" s="375">
        <v>891000</v>
      </c>
    </row>
    <row r="13" spans="1:21" ht="11.25" customHeight="1">
      <c r="A13" s="8" t="s">
        <v>726</v>
      </c>
      <c r="B13" s="7"/>
      <c r="C13" s="9"/>
      <c r="D13" s="10"/>
      <c r="E13" s="9"/>
      <c r="F13" s="103"/>
      <c r="G13" s="11"/>
      <c r="H13" s="103"/>
      <c r="I13" s="9"/>
      <c r="J13" s="10"/>
      <c r="K13" s="9"/>
      <c r="L13" s="10"/>
      <c r="M13" s="9"/>
      <c r="N13" s="10"/>
      <c r="O13" s="9"/>
      <c r="P13" s="10"/>
      <c r="Q13" s="9"/>
      <c r="R13" s="10"/>
      <c r="S13" s="9"/>
      <c r="T13" s="10"/>
      <c r="U13" s="9"/>
    </row>
    <row r="14" spans="1:21" ht="11.25" customHeight="1">
      <c r="A14" s="725" t="s">
        <v>54</v>
      </c>
      <c r="B14" s="7"/>
      <c r="C14" s="12">
        <v>7</v>
      </c>
      <c r="D14" s="13"/>
      <c r="E14" s="12">
        <v>1413</v>
      </c>
      <c r="F14" s="104"/>
      <c r="G14" s="14">
        <v>1.8</v>
      </c>
      <c r="H14" s="104"/>
      <c r="I14" s="12">
        <v>140</v>
      </c>
      <c r="J14" s="13"/>
      <c r="K14" s="5">
        <v>25</v>
      </c>
      <c r="L14" s="13"/>
      <c r="M14" s="5">
        <v>1700</v>
      </c>
      <c r="N14" s="13"/>
      <c r="O14" s="5">
        <v>53800</v>
      </c>
      <c r="P14" s="13"/>
      <c r="Q14" s="912" t="s">
        <v>128</v>
      </c>
      <c r="R14" s="13"/>
      <c r="S14" s="5">
        <v>13</v>
      </c>
      <c r="T14" s="13"/>
      <c r="U14" s="5">
        <v>180000</v>
      </c>
    </row>
    <row r="15" spans="1:21" ht="11.25" customHeight="1">
      <c r="A15" s="725" t="s">
        <v>493</v>
      </c>
      <c r="B15" s="7"/>
      <c r="C15" s="12">
        <v>85</v>
      </c>
      <c r="D15" s="13"/>
      <c r="E15" s="12">
        <v>75699</v>
      </c>
      <c r="F15" s="104"/>
      <c r="G15" s="14">
        <v>98.2</v>
      </c>
      <c r="H15" s="104"/>
      <c r="I15" s="12">
        <v>4980</v>
      </c>
      <c r="J15" s="13"/>
      <c r="K15" s="5">
        <v>1890</v>
      </c>
      <c r="L15" s="13"/>
      <c r="M15" s="5">
        <v>30300</v>
      </c>
      <c r="N15" s="13"/>
      <c r="O15" s="5">
        <v>1640000</v>
      </c>
      <c r="P15" s="13"/>
      <c r="Q15" s="5">
        <v>340</v>
      </c>
      <c r="R15" s="13"/>
      <c r="S15" s="5">
        <v>1070</v>
      </c>
      <c r="T15" s="13"/>
      <c r="U15" s="5">
        <v>714000</v>
      </c>
    </row>
    <row r="16" spans="1:21" ht="11.25" customHeight="1">
      <c r="A16" s="725" t="s">
        <v>494</v>
      </c>
      <c r="B16" s="374"/>
      <c r="C16" s="912" t="s">
        <v>128</v>
      </c>
      <c r="D16" s="821"/>
      <c r="E16" s="912" t="s">
        <v>128</v>
      </c>
      <c r="F16" s="823"/>
      <c r="G16" s="912" t="s">
        <v>128</v>
      </c>
      <c r="H16" s="419"/>
      <c r="I16" s="912" t="s">
        <v>128</v>
      </c>
      <c r="J16" s="823"/>
      <c r="K16" s="912" t="s">
        <v>128</v>
      </c>
      <c r="L16" s="419"/>
      <c r="M16" s="912" t="s">
        <v>128</v>
      </c>
      <c r="N16" s="823"/>
      <c r="O16" s="912" t="s">
        <v>128</v>
      </c>
      <c r="P16" s="419"/>
      <c r="Q16" s="912" t="s">
        <v>128</v>
      </c>
      <c r="R16" s="823"/>
      <c r="S16" s="912" t="s">
        <v>128</v>
      </c>
      <c r="T16" s="419"/>
      <c r="U16" s="912" t="s">
        <v>128</v>
      </c>
    </row>
    <row r="17" spans="1:21" ht="11.25" customHeight="1">
      <c r="A17" s="726" t="s">
        <v>495</v>
      </c>
      <c r="B17" s="860"/>
      <c r="C17" s="824">
        <v>92</v>
      </c>
      <c r="D17" s="825"/>
      <c r="E17" s="824">
        <v>77112</v>
      </c>
      <c r="F17" s="826"/>
      <c r="G17" s="827">
        <v>100</v>
      </c>
      <c r="H17" s="826"/>
      <c r="I17" s="824">
        <f>SUM(I14:I15)</f>
        <v>5120</v>
      </c>
      <c r="J17" s="825"/>
      <c r="K17" s="824">
        <v>1920</v>
      </c>
      <c r="L17" s="825"/>
      <c r="M17" s="824">
        <f>SUM(M14:M15)</f>
        <v>32000</v>
      </c>
      <c r="N17" s="825"/>
      <c r="O17" s="824">
        <v>1690000</v>
      </c>
      <c r="P17" s="825"/>
      <c r="Q17" s="824">
        <f>SUM(Q14:Q15)</f>
        <v>340</v>
      </c>
      <c r="R17" s="825"/>
      <c r="S17" s="824">
        <v>1080</v>
      </c>
      <c r="T17" s="825"/>
      <c r="U17" s="824">
        <f>SUM(U14:U15)</f>
        <v>894000</v>
      </c>
    </row>
    <row r="18" spans="1:21" ht="11.25" customHeight="1">
      <c r="A18" s="1024" t="s">
        <v>758</v>
      </c>
      <c r="B18" s="1025"/>
      <c r="C18" s="1025"/>
      <c r="D18" s="1025"/>
      <c r="E18" s="1025"/>
      <c r="F18" s="1025"/>
      <c r="G18" s="1025"/>
      <c r="H18" s="1025"/>
      <c r="I18" s="1025"/>
      <c r="J18" s="1025"/>
      <c r="K18" s="1025"/>
      <c r="L18" s="1025"/>
      <c r="M18" s="1025"/>
      <c r="N18" s="1025"/>
      <c r="O18" s="1025"/>
      <c r="P18" s="1025"/>
      <c r="Q18" s="1025"/>
      <c r="R18" s="1025"/>
      <c r="S18" s="1025"/>
      <c r="T18" s="1025"/>
      <c r="U18" s="1025"/>
    </row>
    <row r="19" spans="1:21" s="447" customFormat="1" ht="11.25" customHeight="1">
      <c r="A19" s="985" t="s">
        <v>790</v>
      </c>
      <c r="B19" s="986"/>
      <c r="C19" s="986"/>
      <c r="D19" s="986"/>
      <c r="E19" s="986"/>
      <c r="F19" s="986"/>
      <c r="G19" s="986"/>
      <c r="H19" s="986"/>
      <c r="I19" s="986"/>
      <c r="J19" s="986"/>
      <c r="K19" s="986"/>
      <c r="L19" s="986"/>
      <c r="M19" s="986"/>
      <c r="N19" s="986"/>
      <c r="O19" s="986"/>
      <c r="P19" s="986"/>
      <c r="Q19" s="986"/>
      <c r="R19" s="986"/>
      <c r="S19" s="986"/>
      <c r="T19" s="986"/>
      <c r="U19" s="986"/>
    </row>
    <row r="20" spans="1:21" ht="11.25" customHeight="1">
      <c r="A20" s="1012" t="s">
        <v>260</v>
      </c>
      <c r="B20" s="986"/>
      <c r="C20" s="986"/>
      <c r="D20" s="986"/>
      <c r="E20" s="986"/>
      <c r="F20" s="986"/>
      <c r="G20" s="986"/>
      <c r="H20" s="986"/>
      <c r="I20" s="986"/>
      <c r="J20" s="986"/>
      <c r="K20" s="986"/>
      <c r="L20" s="986"/>
      <c r="M20" s="986"/>
      <c r="N20" s="986"/>
      <c r="O20" s="986"/>
      <c r="P20" s="986"/>
      <c r="Q20" s="986"/>
      <c r="R20" s="986"/>
      <c r="S20" s="986"/>
      <c r="T20" s="986"/>
      <c r="U20" s="986"/>
    </row>
    <row r="21" spans="1:21" ht="11.25" customHeight="1">
      <c r="A21" s="1012" t="s">
        <v>80</v>
      </c>
      <c r="B21" s="986"/>
      <c r="C21" s="986"/>
      <c r="D21" s="986"/>
      <c r="E21" s="986"/>
      <c r="F21" s="986"/>
      <c r="G21" s="986"/>
      <c r="H21" s="986"/>
      <c r="I21" s="986"/>
      <c r="J21" s="986"/>
      <c r="K21" s="986"/>
      <c r="L21" s="986"/>
      <c r="M21" s="986"/>
      <c r="N21" s="986"/>
      <c r="O21" s="986"/>
      <c r="P21" s="986"/>
      <c r="Q21" s="986"/>
      <c r="R21" s="986"/>
      <c r="S21" s="986"/>
      <c r="T21" s="986"/>
      <c r="U21" s="986"/>
    </row>
    <row r="22" spans="1:21" ht="11.25" customHeight="1">
      <c r="A22" s="1012" t="s">
        <v>720</v>
      </c>
      <c r="B22" s="986"/>
      <c r="C22" s="986"/>
      <c r="D22" s="986"/>
      <c r="E22" s="986"/>
      <c r="F22" s="986"/>
      <c r="G22" s="986"/>
      <c r="H22" s="986"/>
      <c r="I22" s="986"/>
      <c r="J22" s="986"/>
      <c r="K22" s="986"/>
      <c r="L22" s="986"/>
      <c r="M22" s="986"/>
      <c r="N22" s="986"/>
      <c r="O22" s="986"/>
      <c r="P22" s="986"/>
      <c r="Q22" s="986"/>
      <c r="R22" s="986"/>
      <c r="S22" s="986"/>
      <c r="T22" s="986"/>
      <c r="U22" s="986"/>
    </row>
    <row r="23" spans="1:21" ht="11.25" customHeight="1">
      <c r="A23" s="1012" t="s">
        <v>81</v>
      </c>
      <c r="B23" s="986"/>
      <c r="C23" s="986"/>
      <c r="D23" s="986"/>
      <c r="E23" s="986"/>
      <c r="F23" s="986"/>
      <c r="G23" s="986"/>
      <c r="H23" s="986"/>
      <c r="I23" s="986"/>
      <c r="J23" s="986"/>
      <c r="K23" s="986"/>
      <c r="L23" s="986"/>
      <c r="M23" s="986"/>
      <c r="N23" s="986"/>
      <c r="O23" s="986"/>
      <c r="P23" s="986"/>
      <c r="Q23" s="986"/>
      <c r="R23" s="986"/>
      <c r="S23" s="986"/>
      <c r="T23" s="986"/>
      <c r="U23" s="986"/>
    </row>
    <row r="24" spans="1:21" ht="11.25" customHeight="1">
      <c r="A24" s="1012" t="s">
        <v>82</v>
      </c>
      <c r="B24" s="986"/>
      <c r="C24" s="986"/>
      <c r="D24" s="986"/>
      <c r="E24" s="986"/>
      <c r="F24" s="986"/>
      <c r="G24" s="986"/>
      <c r="H24" s="986"/>
      <c r="I24" s="986"/>
      <c r="J24" s="986"/>
      <c r="K24" s="986"/>
      <c r="L24" s="986"/>
      <c r="M24" s="986"/>
      <c r="N24" s="986"/>
      <c r="O24" s="986"/>
      <c r="P24" s="986"/>
      <c r="Q24" s="986"/>
      <c r="R24" s="986"/>
      <c r="S24" s="986"/>
      <c r="T24" s="986"/>
      <c r="U24" s="986"/>
    </row>
    <row r="25" spans="1:21" ht="11.25" customHeight="1">
      <c r="A25" s="1012" t="s">
        <v>83</v>
      </c>
      <c r="B25" s="986"/>
      <c r="C25" s="986"/>
      <c r="D25" s="986"/>
      <c r="E25" s="986"/>
      <c r="F25" s="986"/>
      <c r="G25" s="986"/>
      <c r="H25" s="986"/>
      <c r="I25" s="986"/>
      <c r="J25" s="986"/>
      <c r="K25" s="986"/>
      <c r="L25" s="986"/>
      <c r="M25" s="986"/>
      <c r="N25" s="986"/>
      <c r="O25" s="986"/>
      <c r="P25" s="986"/>
      <c r="Q25" s="986"/>
      <c r="R25" s="986"/>
      <c r="S25" s="986"/>
      <c r="T25" s="986"/>
      <c r="U25" s="986"/>
    </row>
    <row r="26" spans="1:21" ht="11.25" customHeight="1">
      <c r="A26" s="1012" t="s">
        <v>481</v>
      </c>
      <c r="B26" s="986"/>
      <c r="C26" s="986"/>
      <c r="D26" s="986"/>
      <c r="E26" s="986"/>
      <c r="F26" s="986"/>
      <c r="G26" s="986"/>
      <c r="H26" s="986"/>
      <c r="I26" s="986"/>
      <c r="J26" s="986"/>
      <c r="K26" s="986"/>
      <c r="L26" s="986"/>
      <c r="M26" s="986"/>
      <c r="N26" s="986"/>
      <c r="O26" s="986"/>
      <c r="P26" s="986"/>
      <c r="Q26" s="986"/>
      <c r="R26" s="986"/>
      <c r="S26" s="986"/>
      <c r="T26" s="986"/>
      <c r="U26" s="986"/>
    </row>
    <row r="27" spans="1:21" ht="11.25" customHeight="1">
      <c r="A27" s="1012" t="s">
        <v>648</v>
      </c>
      <c r="B27" s="986"/>
      <c r="C27" s="986"/>
      <c r="D27" s="986"/>
      <c r="E27" s="986"/>
      <c r="F27" s="986"/>
      <c r="G27" s="986"/>
      <c r="H27" s="986"/>
      <c r="I27" s="986"/>
      <c r="J27" s="986"/>
      <c r="K27" s="986"/>
      <c r="L27" s="986"/>
      <c r="M27" s="986"/>
      <c r="N27" s="986"/>
      <c r="O27" s="986"/>
      <c r="P27" s="986"/>
      <c r="Q27" s="986"/>
      <c r="R27" s="986"/>
      <c r="S27" s="986"/>
      <c r="T27" s="986"/>
      <c r="U27" s="986"/>
    </row>
    <row r="28" spans="1:21" ht="11.25" customHeight="1">
      <c r="A28" s="1012" t="s">
        <v>62</v>
      </c>
      <c r="B28" s="986"/>
      <c r="C28" s="986"/>
      <c r="D28" s="986"/>
      <c r="E28" s="986"/>
      <c r="F28" s="986"/>
      <c r="G28" s="986"/>
      <c r="H28" s="986"/>
      <c r="I28" s="986"/>
      <c r="J28" s="986"/>
      <c r="K28" s="986"/>
      <c r="L28" s="986"/>
      <c r="M28" s="986"/>
      <c r="N28" s="986"/>
      <c r="O28" s="986"/>
      <c r="P28" s="986"/>
      <c r="Q28" s="986"/>
      <c r="R28" s="986"/>
      <c r="S28" s="986"/>
      <c r="T28" s="986"/>
      <c r="U28" s="986"/>
    </row>
    <row r="29" spans="1:21" ht="11.25" customHeight="1">
      <c r="A29" s="999" t="s">
        <v>562</v>
      </c>
      <c r="B29" s="986"/>
      <c r="C29" s="986"/>
      <c r="D29" s="986"/>
      <c r="E29" s="986"/>
      <c r="F29" s="986"/>
      <c r="G29" s="986"/>
      <c r="H29" s="986"/>
      <c r="I29" s="986"/>
      <c r="J29" s="986"/>
      <c r="K29" s="986"/>
      <c r="L29" s="986"/>
      <c r="M29" s="986"/>
      <c r="N29" s="986"/>
      <c r="O29" s="986"/>
      <c r="P29" s="986"/>
      <c r="Q29" s="986"/>
      <c r="R29" s="986"/>
      <c r="S29" s="986"/>
      <c r="T29" s="986"/>
      <c r="U29" s="986"/>
    </row>
    <row r="30" spans="1:21" ht="11.25" customHeight="1"/>
    <row r="31" spans="1:21" ht="11.25" customHeight="1"/>
    <row r="32" spans="1:21" ht="11.25" customHeight="1"/>
    <row r="33" ht="11.25" customHeight="1"/>
  </sheetData>
  <mergeCells count="18">
    <mergeCell ref="A28:U28"/>
    <mergeCell ref="A29:U29"/>
    <mergeCell ref="A23:U23"/>
    <mergeCell ref="A24:U24"/>
    <mergeCell ref="A25:U25"/>
    <mergeCell ref="A26:U26"/>
    <mergeCell ref="A27:U27"/>
    <mergeCell ref="A20:U20"/>
    <mergeCell ref="A18:U18"/>
    <mergeCell ref="A21:U21"/>
    <mergeCell ref="A22:U22"/>
    <mergeCell ref="A19:U19"/>
    <mergeCell ref="A1:U1"/>
    <mergeCell ref="A2:U2"/>
    <mergeCell ref="C4:G4"/>
    <mergeCell ref="I4:O4"/>
    <mergeCell ref="Q4:U4"/>
    <mergeCell ref="A3:U3"/>
  </mergeCells>
  <pageMargins left="0.5" right="0.5" top="0.75" bottom="0.5" header="0.3" footer="0.3"/>
  <pageSetup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8"/>
  <sheetViews>
    <sheetView topLeftCell="A19" zoomScaleNormal="100" workbookViewId="0">
      <selection activeCell="A35" sqref="A35"/>
    </sheetView>
  </sheetViews>
  <sheetFormatPr defaultRowHeight="15"/>
  <cols>
    <col min="1" max="1" width="18.42578125" customWidth="1"/>
    <col min="2" max="2" width="1.7109375" customWidth="1"/>
    <col min="3" max="3" width="7.7109375" customWidth="1"/>
    <col min="4" max="4" width="1.7109375" customWidth="1"/>
    <col min="5" max="5" width="10.28515625" customWidth="1"/>
    <col min="6" max="6" width="1.7109375" customWidth="1"/>
    <col min="7" max="7" width="7.85546875" customWidth="1"/>
    <col min="8" max="8" width="1.7109375" customWidth="1"/>
    <col min="9" max="9" width="9.85546875" customWidth="1"/>
    <col min="10" max="10" width="1.7109375" customWidth="1"/>
    <col min="12" max="12" width="1.7109375" customWidth="1"/>
    <col min="13" max="13" width="10.28515625" customWidth="1"/>
    <col min="14" max="14" width="1.7109375" customWidth="1"/>
    <col min="16" max="16" width="1.7109375" customWidth="1"/>
    <col min="18" max="18" width="1.7109375" customWidth="1"/>
    <col min="19" max="19" width="12.28515625" customWidth="1"/>
  </cols>
  <sheetData>
    <row r="1" spans="1:20" ht="11.25" customHeight="1">
      <c r="A1" s="1026" t="s">
        <v>113</v>
      </c>
      <c r="B1" s="990"/>
      <c r="C1" s="990"/>
      <c r="D1" s="990"/>
      <c r="E1" s="990"/>
      <c r="F1" s="990"/>
      <c r="G1" s="990"/>
      <c r="H1" s="990"/>
      <c r="I1" s="990"/>
      <c r="J1" s="990"/>
      <c r="K1" s="990"/>
      <c r="L1" s="990"/>
      <c r="M1" s="990"/>
      <c r="N1" s="990"/>
      <c r="O1" s="990"/>
      <c r="P1" s="990"/>
      <c r="Q1" s="990"/>
      <c r="R1" s="990"/>
      <c r="S1" s="990"/>
      <c r="T1" s="343"/>
    </row>
    <row r="2" spans="1:20" ht="11.25" customHeight="1">
      <c r="A2" s="1027" t="s">
        <v>114</v>
      </c>
      <c r="B2" s="990"/>
      <c r="C2" s="990"/>
      <c r="D2" s="990"/>
      <c r="E2" s="990"/>
      <c r="F2" s="990"/>
      <c r="G2" s="990"/>
      <c r="H2" s="990"/>
      <c r="I2" s="990"/>
      <c r="J2" s="990"/>
      <c r="K2" s="990"/>
      <c r="L2" s="990"/>
      <c r="M2" s="990"/>
      <c r="N2" s="990"/>
      <c r="O2" s="990"/>
      <c r="P2" s="990"/>
      <c r="Q2" s="990"/>
      <c r="R2" s="990"/>
      <c r="S2" s="990"/>
      <c r="T2" s="344"/>
    </row>
    <row r="3" spans="1:20" ht="11.25" customHeight="1">
      <c r="A3" s="1027"/>
      <c r="B3" s="1027"/>
      <c r="C3" s="1027"/>
      <c r="D3" s="1027"/>
      <c r="E3" s="1027"/>
      <c r="F3" s="1027"/>
      <c r="G3" s="1027"/>
      <c r="H3" s="1027"/>
      <c r="I3" s="1027"/>
      <c r="J3" s="1027"/>
      <c r="K3" s="1027"/>
      <c r="L3" s="1027"/>
      <c r="M3" s="1027"/>
      <c r="N3" s="1027"/>
      <c r="O3" s="1027"/>
      <c r="P3" s="1027"/>
      <c r="Q3" s="1027"/>
      <c r="R3" s="1027"/>
      <c r="S3" s="1027"/>
      <c r="T3" s="17"/>
    </row>
    <row r="4" spans="1:20" ht="11.25" customHeight="1">
      <c r="A4" s="575"/>
      <c r="B4" s="575"/>
      <c r="C4" s="1029" t="s">
        <v>115</v>
      </c>
      <c r="D4" s="1029"/>
      <c r="E4" s="1029"/>
      <c r="F4" s="1029"/>
      <c r="G4" s="1029"/>
      <c r="H4" s="1029"/>
      <c r="I4" s="1029"/>
      <c r="J4" s="1029"/>
      <c r="K4" s="1029"/>
      <c r="L4" s="1029"/>
      <c r="M4" s="1029"/>
      <c r="N4" s="1029"/>
      <c r="O4" s="1029"/>
      <c r="P4" s="575"/>
      <c r="Q4" s="575"/>
      <c r="R4" s="575"/>
      <c r="S4" s="575" t="s">
        <v>43</v>
      </c>
      <c r="T4" s="17"/>
    </row>
    <row r="5" spans="1:20" ht="11.25" customHeight="1">
      <c r="A5" s="576"/>
      <c r="B5" s="576"/>
      <c r="C5" s="1029" t="s">
        <v>116</v>
      </c>
      <c r="D5" s="1029"/>
      <c r="E5" s="1029"/>
      <c r="F5" s="576"/>
      <c r="G5" s="1029" t="s">
        <v>117</v>
      </c>
      <c r="H5" s="1029"/>
      <c r="I5" s="1029"/>
      <c r="J5" s="575"/>
      <c r="K5" s="1029" t="s">
        <v>142</v>
      </c>
      <c r="L5" s="1029"/>
      <c r="M5" s="1029"/>
      <c r="N5" s="1029"/>
      <c r="O5" s="1029"/>
      <c r="P5" s="576"/>
      <c r="Q5" s="576" t="s">
        <v>118</v>
      </c>
      <c r="R5" s="576"/>
      <c r="S5" s="576" t="s">
        <v>119</v>
      </c>
      <c r="T5" s="17"/>
    </row>
    <row r="6" spans="1:20" ht="11.25" customHeight="1">
      <c r="A6" s="576"/>
      <c r="B6" s="576"/>
      <c r="C6" s="576"/>
      <c r="D6" s="576"/>
      <c r="E6" s="576" t="s">
        <v>66</v>
      </c>
      <c r="F6" s="576"/>
      <c r="G6" s="576"/>
      <c r="H6" s="576"/>
      <c r="I6" s="576" t="s">
        <v>66</v>
      </c>
      <c r="J6" s="576"/>
      <c r="K6" s="576"/>
      <c r="L6" s="576"/>
      <c r="M6" s="576" t="s">
        <v>66</v>
      </c>
      <c r="N6" s="576"/>
      <c r="O6" s="576"/>
      <c r="P6" s="576"/>
      <c r="Q6" s="576" t="s">
        <v>764</v>
      </c>
      <c r="R6" s="576"/>
      <c r="S6" s="576" t="s">
        <v>120</v>
      </c>
      <c r="T6" s="17"/>
    </row>
    <row r="7" spans="1:20" ht="11.25" customHeight="1">
      <c r="A7" s="576"/>
      <c r="B7" s="576"/>
      <c r="C7" s="576" t="s">
        <v>32</v>
      </c>
      <c r="D7" s="576"/>
      <c r="E7" s="576" t="s">
        <v>121</v>
      </c>
      <c r="F7" s="576"/>
      <c r="G7" s="576" t="s">
        <v>32</v>
      </c>
      <c r="H7" s="576"/>
      <c r="I7" s="576" t="s">
        <v>121</v>
      </c>
      <c r="J7" s="576"/>
      <c r="K7" s="576" t="s">
        <v>32</v>
      </c>
      <c r="L7" s="576"/>
      <c r="M7" s="576" t="s">
        <v>121</v>
      </c>
      <c r="N7" s="576"/>
      <c r="O7" s="686" t="s">
        <v>4</v>
      </c>
      <c r="P7" s="576"/>
      <c r="Q7" s="576" t="s">
        <v>49</v>
      </c>
      <c r="R7" s="576"/>
      <c r="S7" s="576" t="s">
        <v>122</v>
      </c>
      <c r="T7" s="17"/>
    </row>
    <row r="8" spans="1:20" ht="11.25" customHeight="1">
      <c r="A8" s="578" t="s">
        <v>123</v>
      </c>
      <c r="B8" s="578"/>
      <c r="C8" s="577" t="s">
        <v>6</v>
      </c>
      <c r="D8" s="577"/>
      <c r="E8" s="577" t="s">
        <v>124</v>
      </c>
      <c r="F8" s="577"/>
      <c r="G8" s="577" t="s">
        <v>6</v>
      </c>
      <c r="H8" s="577"/>
      <c r="I8" s="577" t="s">
        <v>124</v>
      </c>
      <c r="J8" s="577"/>
      <c r="K8" s="577" t="s">
        <v>6</v>
      </c>
      <c r="L8" s="577"/>
      <c r="M8" s="577" t="s">
        <v>124</v>
      </c>
      <c r="N8" s="577"/>
      <c r="O8" s="577" t="s">
        <v>76</v>
      </c>
      <c r="P8" s="577"/>
      <c r="Q8" s="577" t="s">
        <v>56</v>
      </c>
      <c r="R8" s="577"/>
      <c r="S8" s="577" t="s">
        <v>125</v>
      </c>
      <c r="T8" s="17"/>
    </row>
    <row r="9" spans="1:20" ht="11.25" customHeight="1">
      <c r="A9" s="19" t="s">
        <v>563</v>
      </c>
      <c r="B9" s="18"/>
      <c r="C9" s="20"/>
      <c r="D9" s="106"/>
      <c r="E9" s="26"/>
      <c r="F9" s="27"/>
      <c r="G9" s="26"/>
      <c r="H9" s="27"/>
      <c r="I9" s="26"/>
      <c r="J9" s="27"/>
      <c r="K9" s="26"/>
      <c r="L9" s="26"/>
      <c r="M9" s="26"/>
      <c r="N9" s="27"/>
      <c r="O9" s="26"/>
      <c r="P9" s="27"/>
      <c r="Q9" s="26"/>
      <c r="R9" s="27"/>
      <c r="S9" s="26"/>
      <c r="T9" s="17"/>
    </row>
    <row r="10" spans="1:20" ht="11.25" customHeight="1">
      <c r="A10" s="579" t="s">
        <v>126</v>
      </c>
      <c r="B10" s="18"/>
      <c r="C10" s="21"/>
      <c r="D10" s="103"/>
      <c r="E10" s="23"/>
      <c r="F10" s="104"/>
      <c r="G10" s="23"/>
      <c r="H10" s="104"/>
      <c r="I10" s="23"/>
      <c r="J10" s="104"/>
      <c r="K10" s="23"/>
      <c r="L10" s="23"/>
      <c r="M10" s="23"/>
      <c r="N10" s="104"/>
      <c r="O10" s="23"/>
      <c r="P10" s="104"/>
      <c r="Q10" s="23"/>
      <c r="R10" s="104"/>
      <c r="S10" s="23"/>
      <c r="T10" s="17"/>
    </row>
    <row r="11" spans="1:20" ht="11.25" customHeight="1">
      <c r="A11" s="580" t="s">
        <v>54</v>
      </c>
      <c r="B11" s="18"/>
      <c r="C11" s="387" t="s">
        <v>27</v>
      </c>
      <c r="D11" s="187"/>
      <c r="E11" s="387" t="s">
        <v>27</v>
      </c>
      <c r="F11" s="153"/>
      <c r="G11" s="5">
        <v>7</v>
      </c>
      <c r="H11" s="153"/>
      <c r="I11" s="5">
        <v>248</v>
      </c>
      <c r="J11" s="395"/>
      <c r="K11" s="5">
        <v>7</v>
      </c>
      <c r="L11" s="23"/>
      <c r="M11" s="5">
        <v>248</v>
      </c>
      <c r="N11" s="153"/>
      <c r="O11" s="5">
        <v>2</v>
      </c>
      <c r="P11" s="153"/>
      <c r="Q11" s="5">
        <v>1612</v>
      </c>
      <c r="R11" s="153"/>
      <c r="S11" s="5">
        <v>154</v>
      </c>
      <c r="T11" s="4"/>
    </row>
    <row r="12" spans="1:20" ht="11.25" customHeight="1">
      <c r="A12" s="580" t="s">
        <v>497</v>
      </c>
      <c r="B12" s="18"/>
      <c r="C12" s="24">
        <v>3</v>
      </c>
      <c r="D12" s="187"/>
      <c r="E12" s="24">
        <v>210</v>
      </c>
      <c r="F12" s="153"/>
      <c r="G12" s="5">
        <v>84</v>
      </c>
      <c r="H12" s="188"/>
      <c r="I12" s="5">
        <v>11300</v>
      </c>
      <c r="J12" s="153"/>
      <c r="K12" s="5">
        <v>84</v>
      </c>
      <c r="L12" s="897" t="s">
        <v>14</v>
      </c>
      <c r="M12" s="5">
        <v>11500</v>
      </c>
      <c r="N12" s="153"/>
      <c r="O12" s="5">
        <v>98</v>
      </c>
      <c r="P12" s="153"/>
      <c r="Q12" s="5">
        <v>83628</v>
      </c>
      <c r="R12" s="153"/>
      <c r="S12" s="5">
        <v>135</v>
      </c>
      <c r="T12" s="25"/>
    </row>
    <row r="13" spans="1:20" ht="11.25" customHeight="1">
      <c r="A13" s="580" t="s">
        <v>754</v>
      </c>
      <c r="B13" s="18"/>
      <c r="C13" s="386" t="s">
        <v>27</v>
      </c>
      <c r="D13" s="120"/>
      <c r="E13" s="386" t="s">
        <v>27</v>
      </c>
      <c r="F13" s="121"/>
      <c r="G13" s="386">
        <v>1</v>
      </c>
      <c r="H13" s="122"/>
      <c r="I13" s="386" t="s">
        <v>38</v>
      </c>
      <c r="J13" s="121"/>
      <c r="K13" s="386">
        <v>1</v>
      </c>
      <c r="L13" s="122"/>
      <c r="M13" s="386" t="s">
        <v>38</v>
      </c>
      <c r="N13" s="121"/>
      <c r="O13" s="386" t="s">
        <v>38</v>
      </c>
      <c r="P13" s="121"/>
      <c r="Q13" s="386" t="s">
        <v>38</v>
      </c>
      <c r="R13" s="121"/>
      <c r="S13" s="386" t="s">
        <v>38</v>
      </c>
      <c r="T13" s="25"/>
    </row>
    <row r="14" spans="1:20" ht="11.25" customHeight="1">
      <c r="A14" s="581" t="s">
        <v>765</v>
      </c>
      <c r="B14" s="18"/>
      <c r="C14" s="24">
        <v>3</v>
      </c>
      <c r="D14" s="187"/>
      <c r="E14" s="24">
        <v>210</v>
      </c>
      <c r="F14" s="153"/>
      <c r="G14" s="5">
        <v>92</v>
      </c>
      <c r="H14" s="188"/>
      <c r="I14" s="5">
        <v>11500</v>
      </c>
      <c r="J14" s="897" t="s">
        <v>14</v>
      </c>
      <c r="K14" s="5">
        <v>92</v>
      </c>
      <c r="L14" s="897" t="s">
        <v>14</v>
      </c>
      <c r="M14" s="5">
        <v>11700</v>
      </c>
      <c r="N14" s="920" t="s">
        <v>14</v>
      </c>
      <c r="O14" s="5">
        <v>100</v>
      </c>
      <c r="P14" s="153"/>
      <c r="Q14" s="5">
        <v>85240</v>
      </c>
      <c r="R14" s="153"/>
      <c r="S14" s="5">
        <v>289</v>
      </c>
      <c r="T14" s="25"/>
    </row>
    <row r="15" spans="1:20" ht="11.25" customHeight="1">
      <c r="A15" s="579" t="s">
        <v>727</v>
      </c>
      <c r="B15" s="18"/>
      <c r="C15" s="387" t="s">
        <v>27</v>
      </c>
      <c r="D15" s="388"/>
      <c r="E15" s="387" t="s">
        <v>27</v>
      </c>
      <c r="F15" s="153"/>
      <c r="G15" s="5">
        <v>3</v>
      </c>
      <c r="H15" s="153"/>
      <c r="I15" s="5">
        <v>99</v>
      </c>
      <c r="J15" s="153"/>
      <c r="K15" s="5">
        <v>3</v>
      </c>
      <c r="L15" s="22"/>
      <c r="M15" s="5">
        <v>99</v>
      </c>
      <c r="N15" s="153"/>
      <c r="O15" s="391" t="s">
        <v>27</v>
      </c>
      <c r="P15" s="153"/>
      <c r="Q15" s="5">
        <v>1008</v>
      </c>
      <c r="R15" s="153"/>
      <c r="S15" s="5">
        <v>99</v>
      </c>
      <c r="T15" s="25"/>
    </row>
    <row r="16" spans="1:20" ht="11.25" customHeight="1">
      <c r="A16" s="582" t="s">
        <v>728</v>
      </c>
      <c r="B16" s="384"/>
      <c r="C16" s="389" t="s">
        <v>27</v>
      </c>
      <c r="D16" s="390"/>
      <c r="E16" s="389" t="s">
        <v>27</v>
      </c>
      <c r="F16" s="382"/>
      <c r="G16" s="385">
        <v>2</v>
      </c>
      <c r="H16" s="382"/>
      <c r="I16" s="392" t="s">
        <v>127</v>
      </c>
      <c r="J16" s="382"/>
      <c r="K16" s="385">
        <v>2</v>
      </c>
      <c r="L16" s="381"/>
      <c r="M16" s="392" t="s">
        <v>127</v>
      </c>
      <c r="N16" s="382"/>
      <c r="O16" s="389" t="s">
        <v>27</v>
      </c>
      <c r="P16" s="382"/>
      <c r="Q16" s="385">
        <v>108</v>
      </c>
      <c r="R16" s="382"/>
      <c r="S16" s="392" t="s">
        <v>127</v>
      </c>
      <c r="T16" s="4"/>
    </row>
    <row r="17" spans="1:21" ht="11.25" customHeight="1">
      <c r="A17" s="172" t="s">
        <v>726</v>
      </c>
      <c r="B17" s="18"/>
      <c r="C17" s="20"/>
      <c r="D17" s="106"/>
      <c r="E17" s="26"/>
      <c r="F17" s="27"/>
      <c r="G17" s="26"/>
      <c r="H17" s="27"/>
      <c r="I17" s="26"/>
      <c r="J17" s="27"/>
      <c r="K17" s="26"/>
      <c r="L17" s="26"/>
      <c r="M17" s="26"/>
      <c r="N17" s="27"/>
      <c r="O17" s="26"/>
      <c r="P17" s="27"/>
      <c r="Q17" s="26"/>
      <c r="R17" s="27"/>
      <c r="S17" s="26"/>
      <c r="T17" s="4"/>
    </row>
    <row r="18" spans="1:21" ht="11.25" customHeight="1">
      <c r="A18" s="579" t="s">
        <v>126</v>
      </c>
      <c r="B18" s="18"/>
      <c r="C18" s="21"/>
      <c r="D18" s="103"/>
      <c r="E18" s="23"/>
      <c r="F18" s="104"/>
      <c r="G18" s="23"/>
      <c r="H18" s="104"/>
      <c r="I18" s="23"/>
      <c r="J18" s="104"/>
      <c r="K18" s="23"/>
      <c r="L18" s="23"/>
      <c r="M18" s="23"/>
      <c r="N18" s="104"/>
      <c r="O18" s="23"/>
      <c r="P18" s="104"/>
      <c r="Q18" s="23"/>
      <c r="R18" s="104"/>
      <c r="S18" s="23"/>
      <c r="T18" s="4"/>
    </row>
    <row r="19" spans="1:21" ht="11.25" customHeight="1">
      <c r="A19" s="580" t="s">
        <v>54</v>
      </c>
      <c r="B19" s="18"/>
      <c r="C19" s="387" t="s">
        <v>27</v>
      </c>
      <c r="D19" s="187"/>
      <c r="E19" s="387" t="s">
        <v>27</v>
      </c>
      <c r="F19" s="153"/>
      <c r="G19" s="5">
        <v>7</v>
      </c>
      <c r="H19" s="104"/>
      <c r="I19" s="5">
        <v>240</v>
      </c>
      <c r="J19" s="104"/>
      <c r="K19" s="5">
        <v>7</v>
      </c>
      <c r="L19" s="23"/>
      <c r="M19" s="5">
        <v>240</v>
      </c>
      <c r="N19" s="104"/>
      <c r="O19" s="5">
        <v>2</v>
      </c>
      <c r="P19" s="104"/>
      <c r="Q19" s="5">
        <v>1568</v>
      </c>
      <c r="R19" s="104"/>
      <c r="S19" s="5">
        <v>153</v>
      </c>
      <c r="T19" s="4"/>
    </row>
    <row r="20" spans="1:21" ht="11.25" customHeight="1">
      <c r="A20" s="580" t="s">
        <v>497</v>
      </c>
      <c r="B20" s="18"/>
      <c r="C20" s="24">
        <v>3</v>
      </c>
      <c r="D20" s="187"/>
      <c r="E20" s="24">
        <v>214</v>
      </c>
      <c r="F20" s="153"/>
      <c r="G20" s="5">
        <v>85</v>
      </c>
      <c r="H20" s="101"/>
      <c r="I20" s="5">
        <v>11400</v>
      </c>
      <c r="J20" s="104"/>
      <c r="K20" s="5">
        <v>85</v>
      </c>
      <c r="L20" s="101"/>
      <c r="M20" s="5">
        <v>11600</v>
      </c>
      <c r="N20" s="104"/>
      <c r="O20" s="5">
        <v>98</v>
      </c>
      <c r="P20" s="104"/>
      <c r="Q20" s="5">
        <v>83709</v>
      </c>
      <c r="R20" s="104"/>
      <c r="S20" s="5">
        <v>139</v>
      </c>
      <c r="T20" s="4"/>
    </row>
    <row r="21" spans="1:21" ht="11.25" customHeight="1">
      <c r="A21" s="580" t="s">
        <v>725</v>
      </c>
      <c r="B21" s="18"/>
      <c r="C21" s="386" t="s">
        <v>27</v>
      </c>
      <c r="D21" s="120"/>
      <c r="E21" s="828" t="s">
        <v>27</v>
      </c>
      <c r="F21" s="27"/>
      <c r="G21" s="387" t="s">
        <v>27</v>
      </c>
      <c r="H21" s="105"/>
      <c r="I21" s="387" t="s">
        <v>27</v>
      </c>
      <c r="J21" s="27"/>
      <c r="K21" s="387" t="s">
        <v>27</v>
      </c>
      <c r="L21" s="105"/>
      <c r="M21" s="387" t="s">
        <v>27</v>
      </c>
      <c r="N21" s="823"/>
      <c r="O21" s="387" t="s">
        <v>27</v>
      </c>
      <c r="P21" s="823"/>
      <c r="Q21" s="387" t="s">
        <v>27</v>
      </c>
      <c r="R21" s="823"/>
      <c r="S21" s="387" t="s">
        <v>27</v>
      </c>
      <c r="T21" s="4"/>
    </row>
    <row r="22" spans="1:21" ht="11.25" customHeight="1">
      <c r="A22" s="581" t="s">
        <v>765</v>
      </c>
      <c r="B22" s="18"/>
      <c r="C22" s="24">
        <v>3</v>
      </c>
      <c r="D22" s="187"/>
      <c r="E22" s="835">
        <v>214</v>
      </c>
      <c r="F22" s="836"/>
      <c r="G22" s="837">
        <v>92</v>
      </c>
      <c r="H22" s="838"/>
      <c r="I22" s="837">
        <v>11600</v>
      </c>
      <c r="J22" s="836"/>
      <c r="K22" s="837">
        <v>92</v>
      </c>
      <c r="L22" s="838"/>
      <c r="M22" s="837">
        <v>11800</v>
      </c>
      <c r="N22" s="836"/>
      <c r="O22" s="837">
        <v>100</v>
      </c>
      <c r="P22" s="836"/>
      <c r="Q22" s="837">
        <v>85277</v>
      </c>
      <c r="R22" s="836"/>
      <c r="S22" s="837">
        <v>139</v>
      </c>
      <c r="T22" s="4"/>
    </row>
    <row r="23" spans="1:21" ht="11.25" customHeight="1">
      <c r="A23" s="579" t="s">
        <v>727</v>
      </c>
      <c r="B23" s="18"/>
      <c r="C23" s="387" t="s">
        <v>27</v>
      </c>
      <c r="D23" s="388"/>
      <c r="E23" s="387" t="s">
        <v>27</v>
      </c>
      <c r="F23" s="153"/>
      <c r="G23" s="5">
        <v>3</v>
      </c>
      <c r="H23" s="104"/>
      <c r="I23" s="5">
        <v>99</v>
      </c>
      <c r="J23" s="104"/>
      <c r="K23" s="5">
        <v>3</v>
      </c>
      <c r="L23" s="22"/>
      <c r="M23" s="5">
        <v>99</v>
      </c>
      <c r="N23" s="104"/>
      <c r="O23" s="391" t="s">
        <v>27</v>
      </c>
      <c r="P23" s="104"/>
      <c r="Q23" s="5">
        <v>989</v>
      </c>
      <c r="R23" s="104"/>
      <c r="S23" s="5">
        <v>100</v>
      </c>
      <c r="T23" s="4"/>
    </row>
    <row r="24" spans="1:21" ht="11.25" customHeight="1">
      <c r="A24" s="582" t="s">
        <v>728</v>
      </c>
      <c r="B24" s="119"/>
      <c r="C24" s="839" t="s">
        <v>27</v>
      </c>
      <c r="D24" s="840"/>
      <c r="E24" s="839" t="s">
        <v>27</v>
      </c>
      <c r="F24" s="841"/>
      <c r="G24" s="842">
        <v>2</v>
      </c>
      <c r="H24" s="841"/>
      <c r="I24" s="843" t="s">
        <v>127</v>
      </c>
      <c r="J24" s="841"/>
      <c r="K24" s="842">
        <v>2</v>
      </c>
      <c r="L24" s="844"/>
      <c r="M24" s="843" t="s">
        <v>127</v>
      </c>
      <c r="N24" s="841"/>
      <c r="O24" s="845" t="s">
        <v>27</v>
      </c>
      <c r="P24" s="841"/>
      <c r="Q24" s="393">
        <v>102</v>
      </c>
      <c r="R24" s="383"/>
      <c r="S24" s="394" t="s">
        <v>127</v>
      </c>
      <c r="T24" s="17"/>
    </row>
    <row r="25" spans="1:21" ht="11.25" customHeight="1">
      <c r="A25" s="1031" t="s">
        <v>766</v>
      </c>
      <c r="B25" s="1028"/>
      <c r="C25" s="1028"/>
      <c r="D25" s="1028"/>
      <c r="E25" s="1028"/>
      <c r="F25" s="1028"/>
      <c r="G25" s="1028"/>
      <c r="H25" s="1028"/>
      <c r="I25" s="1028"/>
      <c r="J25" s="1028"/>
      <c r="K25" s="1028"/>
      <c r="L25" s="1028"/>
      <c r="M25" s="1028"/>
      <c r="N25" s="1028"/>
      <c r="O25" s="1028"/>
      <c r="P25" s="1028"/>
      <c r="Q25" s="1028"/>
      <c r="R25" s="1028"/>
      <c r="S25" s="1028"/>
      <c r="T25" s="17"/>
    </row>
    <row r="26" spans="1:21" ht="11.25" customHeight="1">
      <c r="A26" s="985" t="s">
        <v>790</v>
      </c>
      <c r="B26" s="986"/>
      <c r="C26" s="986"/>
      <c r="D26" s="986"/>
      <c r="E26" s="986"/>
      <c r="F26" s="986"/>
      <c r="G26" s="986"/>
      <c r="H26" s="986"/>
      <c r="I26" s="986"/>
      <c r="J26" s="986"/>
      <c r="K26" s="986"/>
      <c r="L26" s="986"/>
      <c r="M26" s="986"/>
      <c r="N26" s="986"/>
      <c r="O26" s="986"/>
      <c r="P26" s="986"/>
      <c r="Q26" s="986"/>
      <c r="R26" s="986"/>
      <c r="S26" s="986"/>
      <c r="T26" s="682"/>
      <c r="U26" s="682"/>
    </row>
    <row r="27" spans="1:21" ht="11.25" customHeight="1">
      <c r="A27" s="1012" t="s">
        <v>260</v>
      </c>
      <c r="B27" s="1012"/>
      <c r="C27" s="1012"/>
      <c r="D27" s="1012"/>
      <c r="E27" s="1012"/>
      <c r="F27" s="1012"/>
      <c r="G27" s="1012"/>
      <c r="H27" s="1012"/>
      <c r="I27" s="1012"/>
      <c r="J27" s="1012"/>
      <c r="K27" s="1012"/>
      <c r="L27" s="1012"/>
      <c r="M27" s="1012"/>
      <c r="N27" s="1012"/>
      <c r="O27" s="1012"/>
      <c r="P27" s="1012"/>
      <c r="Q27" s="1012"/>
      <c r="R27" s="1012"/>
      <c r="S27" s="1012"/>
      <c r="T27" s="17"/>
    </row>
    <row r="28" spans="1:21" ht="11.25" customHeight="1">
      <c r="A28" s="1033" t="s">
        <v>767</v>
      </c>
      <c r="B28" s="1012"/>
      <c r="C28" s="1012"/>
      <c r="D28" s="1012"/>
      <c r="E28" s="1012"/>
      <c r="F28" s="1012"/>
      <c r="G28" s="1012"/>
      <c r="H28" s="1012"/>
      <c r="I28" s="1012"/>
      <c r="J28" s="1012"/>
      <c r="K28" s="1012"/>
      <c r="L28" s="1012"/>
      <c r="M28" s="1012"/>
      <c r="N28" s="1012"/>
      <c r="O28" s="1012"/>
      <c r="P28" s="1012"/>
      <c r="Q28" s="1012"/>
      <c r="R28" s="1012"/>
      <c r="S28" s="1012"/>
      <c r="T28" s="17"/>
    </row>
    <row r="29" spans="1:21" ht="11.25" customHeight="1">
      <c r="A29" s="1032" t="s">
        <v>768</v>
      </c>
      <c r="B29" s="1028"/>
      <c r="C29" s="1028"/>
      <c r="D29" s="1028"/>
      <c r="E29" s="1028"/>
      <c r="F29" s="1028"/>
      <c r="G29" s="1028"/>
      <c r="H29" s="1028"/>
      <c r="I29" s="1028"/>
      <c r="J29" s="1028"/>
      <c r="K29" s="1028"/>
      <c r="L29" s="1028"/>
      <c r="M29" s="1028"/>
      <c r="N29" s="1028"/>
      <c r="O29" s="1028"/>
      <c r="P29" s="1028"/>
      <c r="Q29" s="1028"/>
      <c r="R29" s="1028"/>
      <c r="S29" s="1028"/>
      <c r="T29" s="17"/>
    </row>
    <row r="30" spans="1:21" ht="11.25" customHeight="1">
      <c r="A30" s="1012" t="s">
        <v>498</v>
      </c>
      <c r="B30" s="1012"/>
      <c r="C30" s="1012"/>
      <c r="D30" s="1012"/>
      <c r="E30" s="1012"/>
      <c r="F30" s="1012"/>
      <c r="G30" s="1012"/>
      <c r="H30" s="1012"/>
      <c r="I30" s="1012"/>
      <c r="J30" s="1012"/>
      <c r="K30" s="1012"/>
      <c r="L30" s="1012"/>
      <c r="M30" s="1012"/>
      <c r="N30" s="1012"/>
      <c r="O30" s="1012"/>
      <c r="P30" s="1012"/>
      <c r="Q30" s="1012"/>
      <c r="R30" s="1012"/>
      <c r="S30" s="1012"/>
      <c r="T30" s="17"/>
    </row>
    <row r="31" spans="1:21" ht="11.25" customHeight="1">
      <c r="A31" s="1028" t="s">
        <v>649</v>
      </c>
      <c r="B31" s="1028"/>
      <c r="C31" s="1028"/>
      <c r="D31" s="1028"/>
      <c r="E31" s="1028"/>
      <c r="F31" s="1028"/>
      <c r="G31" s="1028"/>
      <c r="H31" s="1028"/>
      <c r="I31" s="1028"/>
      <c r="J31" s="1028"/>
      <c r="K31" s="1028"/>
      <c r="L31" s="1028"/>
      <c r="M31" s="1028"/>
      <c r="N31" s="1028"/>
      <c r="O31" s="1028"/>
      <c r="P31" s="1028"/>
      <c r="Q31" s="1028"/>
      <c r="R31" s="1028"/>
      <c r="S31" s="1028"/>
      <c r="T31" s="17"/>
    </row>
    <row r="32" spans="1:21" ht="11.25" customHeight="1">
      <c r="A32" s="999" t="s">
        <v>722</v>
      </c>
      <c r="B32" s="986"/>
      <c r="C32" s="986"/>
      <c r="D32" s="986"/>
      <c r="E32" s="986"/>
      <c r="F32" s="986"/>
      <c r="G32" s="986"/>
      <c r="H32" s="986"/>
      <c r="I32" s="986"/>
      <c r="J32" s="986"/>
      <c r="K32" s="986"/>
      <c r="L32" s="986"/>
      <c r="M32" s="986"/>
      <c r="N32" s="986"/>
      <c r="O32" s="986"/>
      <c r="P32" s="986"/>
      <c r="Q32" s="986"/>
      <c r="R32" s="986"/>
      <c r="S32" s="986"/>
      <c r="T32" s="17"/>
    </row>
    <row r="33" spans="1:20" ht="22.5" customHeight="1">
      <c r="A33" s="1030" t="s">
        <v>723</v>
      </c>
      <c r="B33" s="988"/>
      <c r="C33" s="988"/>
      <c r="D33" s="988"/>
      <c r="E33" s="988"/>
      <c r="F33" s="988"/>
      <c r="G33" s="988"/>
      <c r="H33" s="988"/>
      <c r="I33" s="988"/>
      <c r="J33" s="988"/>
      <c r="K33" s="988"/>
      <c r="L33" s="988"/>
      <c r="M33" s="988"/>
      <c r="N33" s="988"/>
      <c r="O33" s="988"/>
      <c r="P33" s="988"/>
      <c r="Q33" s="988"/>
      <c r="R33" s="988"/>
      <c r="S33" s="988"/>
      <c r="T33" s="17"/>
    </row>
    <row r="34" spans="1:20" ht="11.25" customHeight="1">
      <c r="A34" s="1028" t="s">
        <v>724</v>
      </c>
      <c r="B34" s="1028"/>
      <c r="C34" s="1028"/>
      <c r="D34" s="1028"/>
      <c r="E34" s="1028"/>
      <c r="F34" s="1028"/>
      <c r="G34" s="1028"/>
      <c r="H34" s="1028"/>
      <c r="I34" s="1028"/>
      <c r="J34" s="1028"/>
      <c r="K34" s="1028"/>
      <c r="L34" s="1028"/>
      <c r="M34" s="1028"/>
      <c r="N34" s="1028"/>
      <c r="O34" s="1028"/>
      <c r="P34" s="1028"/>
      <c r="Q34" s="1028"/>
      <c r="R34" s="1028"/>
      <c r="S34" s="1028"/>
    </row>
    <row r="35" spans="1:20" ht="11.25" customHeight="1">
      <c r="A35" s="976"/>
      <c r="B35" s="975"/>
      <c r="C35" s="975"/>
      <c r="D35" s="975"/>
      <c r="E35" s="975"/>
      <c r="F35" s="975"/>
      <c r="G35" s="975"/>
      <c r="H35" s="975"/>
      <c r="I35" s="975"/>
      <c r="J35" s="975"/>
      <c r="K35" s="975"/>
      <c r="L35" s="975"/>
      <c r="M35" s="975"/>
      <c r="N35" s="975"/>
      <c r="O35" s="975"/>
      <c r="P35" s="975"/>
      <c r="Q35" s="975"/>
      <c r="R35" s="975"/>
      <c r="S35" s="975"/>
    </row>
    <row r="36" spans="1:20" ht="11.25" customHeight="1"/>
    <row r="37" spans="1:20" ht="11.25" customHeight="1"/>
    <row r="38" spans="1:20" ht="11.25" customHeight="1"/>
  </sheetData>
  <mergeCells count="17">
    <mergeCell ref="A34:S34"/>
    <mergeCell ref="A33:S33"/>
    <mergeCell ref="A25:S25"/>
    <mergeCell ref="A27:S27"/>
    <mergeCell ref="A29:S29"/>
    <mergeCell ref="A28:S28"/>
    <mergeCell ref="A26:S26"/>
    <mergeCell ref="A1:S1"/>
    <mergeCell ref="A32:S32"/>
    <mergeCell ref="A2:S2"/>
    <mergeCell ref="A30:S30"/>
    <mergeCell ref="A31:S31"/>
    <mergeCell ref="A3:S3"/>
    <mergeCell ref="C4:O4"/>
    <mergeCell ref="C5:E5"/>
    <mergeCell ref="G5:I5"/>
    <mergeCell ref="K5:O5"/>
  </mergeCells>
  <pageMargins left="0.5" right="0.5" top="0.75" bottom="0.5" header="0.3" footer="0.3"/>
  <pageSetup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Note</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vector>
  </TitlesOfParts>
  <Company>U.S. Geological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Cement in 2018</dc:title>
  <dc:subject>USGS Minerals Yearbook</dc:subject>
  <dc:creator>USGS Minerals Information Center</dc:creator>
  <cp:keywords>Cement; statistics</cp:keywords>
  <cp:lastModifiedBy>Hakim, Samir</cp:lastModifiedBy>
  <cp:lastPrinted>2021-05-06T15:30:04Z</cp:lastPrinted>
  <dcterms:created xsi:type="dcterms:W3CDTF">2016-06-07T19:18:24Z</dcterms:created>
  <dcterms:modified xsi:type="dcterms:W3CDTF">2021-07-27T22:26:28Z</dcterms:modified>
</cp:coreProperties>
</file>