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shee\OneDrive - DOI\Desktop\2016_chapters_for_edit_and_layout\~at_layout\Europe_CE_Summary\layout_by_XX_2020-MM-DD\"/>
    </mc:Choice>
  </mc:AlternateContent>
  <xr:revisionPtr revIDLastSave="0" documentId="13_ncr:1_{24E174B4-D581-4700-9BE2-D49325D1BAB0}" xr6:coauthVersionLast="45" xr6:coauthVersionMax="45" xr10:uidLastSave="{00000000-0000-0000-0000-000000000000}"/>
  <bookViews>
    <workbookView xWindow="-28920" yWindow="-120" windowWidth="28110" windowHeight="16440" xr2:uid="{00000000-000D-0000-FFFF-FFFF00000000}"/>
  </bookViews>
  <sheets>
    <sheet name="Text" sheetId="4" r:id="rId1"/>
    <sheet name="T1" sheetId="1" r:id="rId2"/>
    <sheet name="T2" sheetId="2" r:id="rId3"/>
    <sheet name="T3" sheetId="3" r:id="rId4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3" l="1"/>
  <c r="C73" i="3"/>
  <c r="E72" i="3"/>
  <c r="E73" i="3"/>
  <c r="G72" i="3"/>
  <c r="G73" i="3"/>
  <c r="I72" i="3"/>
  <c r="I73" i="3"/>
  <c r="K72" i="3"/>
  <c r="K73" i="3"/>
  <c r="M72" i="3"/>
  <c r="O72" i="3"/>
  <c r="O73" i="3"/>
  <c r="Q72" i="3"/>
  <c r="Q73" i="3"/>
  <c r="S72" i="3"/>
  <c r="S73" i="3"/>
  <c r="M73" i="3"/>
  <c r="C75" i="3"/>
  <c r="G75" i="3"/>
  <c r="O75" i="3"/>
  <c r="Q75" i="3"/>
  <c r="S75" i="3"/>
  <c r="C167" i="3"/>
  <c r="C168" i="3"/>
  <c r="E167" i="3"/>
  <c r="E168" i="3"/>
  <c r="G167" i="3"/>
  <c r="G168" i="3"/>
  <c r="I167" i="3"/>
  <c r="I168" i="3"/>
  <c r="K167" i="3"/>
  <c r="K168" i="3"/>
  <c r="M167" i="3"/>
  <c r="O167" i="3"/>
  <c r="O168" i="3"/>
  <c r="Q167" i="3"/>
  <c r="Q168" i="3"/>
  <c r="S167" i="3"/>
  <c r="S168" i="3"/>
  <c r="M168" i="3"/>
  <c r="C170" i="3"/>
  <c r="E170" i="3"/>
  <c r="G170" i="3"/>
  <c r="I170" i="3"/>
  <c r="K170" i="3"/>
  <c r="O170" i="3"/>
  <c r="C262" i="3"/>
  <c r="C263" i="3"/>
  <c r="E262" i="3"/>
  <c r="E263" i="3"/>
  <c r="G262" i="3"/>
  <c r="G263" i="3"/>
  <c r="I262" i="3"/>
  <c r="I263" i="3"/>
  <c r="K262" i="3"/>
  <c r="K263" i="3"/>
  <c r="M262" i="3"/>
  <c r="M263" i="3"/>
  <c r="Q262" i="3"/>
  <c r="Q263" i="3"/>
  <c r="S262" i="3"/>
  <c r="S263" i="3"/>
  <c r="C265" i="3"/>
  <c r="G265" i="3"/>
  <c r="I265" i="3"/>
  <c r="K265" i="3"/>
  <c r="Q265" i="3"/>
  <c r="C357" i="3"/>
  <c r="C358" i="3"/>
  <c r="E357" i="3"/>
  <c r="E358" i="3"/>
  <c r="G357" i="3"/>
  <c r="G358" i="3"/>
  <c r="M357" i="3"/>
  <c r="M358" i="3"/>
  <c r="I357" i="3"/>
  <c r="I358" i="3"/>
  <c r="K357" i="3"/>
  <c r="K358" i="3"/>
  <c r="O357" i="3"/>
  <c r="O358" i="3"/>
  <c r="Q357" i="3"/>
  <c r="Q358" i="3"/>
  <c r="S357" i="3"/>
  <c r="S358" i="3"/>
  <c r="E360" i="3"/>
  <c r="G360" i="3"/>
  <c r="M360" i="3"/>
  <c r="I360" i="3"/>
  <c r="O360" i="3"/>
  <c r="Q360" i="3"/>
  <c r="S360" i="3"/>
  <c r="E450" i="3"/>
  <c r="E451" i="3"/>
  <c r="G450" i="3"/>
  <c r="G451" i="3"/>
  <c r="I450" i="3"/>
  <c r="I451" i="3"/>
  <c r="K450" i="3"/>
  <c r="K451" i="3"/>
  <c r="M450" i="3"/>
  <c r="M451" i="3"/>
  <c r="O450" i="3"/>
  <c r="O451" i="3"/>
  <c r="E453" i="3"/>
  <c r="G453" i="3"/>
  <c r="I453" i="3"/>
  <c r="K453" i="3"/>
  <c r="M453" i="3"/>
  <c r="O453" i="3"/>
</calcChain>
</file>

<file path=xl/sharedStrings.xml><?xml version="1.0" encoding="utf-8"?>
<sst xmlns="http://schemas.openxmlformats.org/spreadsheetml/2006/main" count="2321" uniqueCount="201">
  <si>
    <t>TABLE 1</t>
  </si>
  <si>
    <r>
      <t>Area</t>
    </r>
    <r>
      <rPr>
        <vertAlign val="superscript"/>
        <sz val="8"/>
        <rFont val="Times New Roman"/>
        <family val="1"/>
      </rPr>
      <t>1</t>
    </r>
  </si>
  <si>
    <r>
      <t>Estimated population</t>
    </r>
    <r>
      <rPr>
        <vertAlign val="superscript"/>
        <sz val="8"/>
        <rFont val="Times New Roman"/>
        <family val="1"/>
      </rPr>
      <t>2</t>
    </r>
  </si>
  <si>
    <t>Country</t>
  </si>
  <si>
    <t>(square kilometers)</t>
  </si>
  <si>
    <t>(thousands)</t>
  </si>
  <si>
    <t>Albania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</si>
  <si>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</si>
  <si>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</si>
  <si>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</si>
  <si>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</si>
  <si>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</si>
  <si>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</si>
  <si>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</si>
  <si>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</si>
  <si>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Cyprus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</si>
  <si>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</si>
  <si>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</si>
  <si>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</si>
  <si>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</si>
  <si>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</si>
  <si>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</si>
  <si>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</si>
  <si>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</si>
  <si>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</si>
  <si>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</si>
  <si>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</si>
  <si>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Kosovo</t>
  </si>
  <si>
    <t>Kyrgyzstan</t>
  </si>
  <si>
    <t>Latvia</t>
  </si>
  <si>
    <t>Lithuania</t>
  </si>
  <si>
    <t>Luxembourg</t>
  </si>
  <si>
    <t>Macedonia</t>
  </si>
  <si>
    <t>Malta</t>
  </si>
  <si>
    <t>Moldova</t>
  </si>
  <si>
    <t>Montenegro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</si>
  <si>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</si>
  <si>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</si>
  <si>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</si>
  <si>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</si>
  <si>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</si>
  <si>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</si>
  <si>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</si>
  <si>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</si>
  <si>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</si>
  <si>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</si>
  <si>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>Sweden</t>
  </si>
  <si>
    <t>Switzerland</t>
  </si>
  <si>
    <t>Tajikistan</t>
  </si>
  <si>
    <t>Turkmenistan</t>
  </si>
  <si>
    <t>Ukraine</t>
  </si>
  <si>
    <t>United Kingdom</t>
  </si>
  <si>
    <t>Uzbekistan</t>
  </si>
  <si>
    <t>TABLE 2</t>
  </si>
  <si>
    <r>
      <t>EUROPE AND CENTRAL EURASIA: GROSS DOMESTIC PRODUCT</t>
    </r>
    <r>
      <rPr>
        <vertAlign val="superscript"/>
        <sz val="8"/>
        <rFont val="Times New Roman"/>
        <family val="1"/>
      </rPr>
      <t>1, 2</t>
    </r>
  </si>
  <si>
    <t>based on purchasing power parity</t>
  </si>
  <si>
    <t>Real gross domestic product growth rate</t>
  </si>
  <si>
    <t>Gross value</t>
  </si>
  <si>
    <t>Per capita</t>
  </si>
  <si>
    <t>(percentage)</t>
  </si>
  <si>
    <t>(million dollars)</t>
  </si>
  <si>
    <t>(dollars)</t>
  </si>
  <si>
    <t>Turkey</t>
  </si>
  <si>
    <t>2014</t>
  </si>
  <si>
    <t xml:space="preserve">World total </t>
  </si>
  <si>
    <r>
      <t>1</t>
    </r>
    <r>
      <rPr>
        <sz val="8"/>
        <rFont val="Times New Roman"/>
        <family val="1"/>
      </rPr>
      <t>Source: U.S. Central Intelligence Agency, The World Factbook.</t>
    </r>
  </si>
  <si>
    <r>
      <t>2</t>
    </r>
    <r>
      <rPr>
        <sz val="8"/>
        <rFont val="Times New Roman"/>
        <family val="1"/>
      </rPr>
      <t>Source: The World Bank, 2017 World Development Indicators Database.</t>
    </r>
  </si>
  <si>
    <t>2015</t>
  </si>
  <si>
    <r>
      <t>1</t>
    </r>
    <r>
      <rPr>
        <sz val="8"/>
        <rFont val="Times New Roman"/>
        <family val="1"/>
      </rPr>
      <t>Source: International Monetary Fund, World Economic Outlook Database, April 2017.</t>
    </r>
  </si>
  <si>
    <t>Czechia</t>
  </si>
  <si>
    <t>EUROPE AND CENTRAL EURASIA: AREA AND POPULATION IN 2016</t>
  </si>
  <si>
    <t>2016</t>
  </si>
  <si>
    <t>Gross domestic product in 2016</t>
  </si>
  <si>
    <t>World total</t>
  </si>
  <si>
    <t>Share of world total</t>
  </si>
  <si>
    <t>United States</t>
  </si>
  <si>
    <t>Total, Europe and Central Eurasia</t>
  </si>
  <si>
    <t>e</t>
  </si>
  <si>
    <t>--</t>
  </si>
  <si>
    <t>(metric tons)</t>
  </si>
  <si>
    <t>42-gallon barrels)</t>
  </si>
  <si>
    <t>cubic meters)</t>
  </si>
  <si>
    <t>Lignite</t>
  </si>
  <si>
    <t>Bituminous</t>
  </si>
  <si>
    <t>Anthracite</t>
  </si>
  <si>
    <r>
      <t xml:space="preserve">    U</t>
    </r>
    <r>
      <rPr>
        <vertAlign val="subscript"/>
        <sz val="8"/>
        <rFont val="Times New Roman"/>
        <family val="1"/>
      </rPr>
      <t>3</t>
    </r>
    <r>
      <rPr>
        <sz val="8"/>
        <rFont val="Times New Roman"/>
        <family val="1"/>
      </rPr>
      <t>O</t>
    </r>
    <r>
      <rPr>
        <vertAlign val="subscript"/>
        <sz val="8"/>
        <rFont val="Times New Roman"/>
        <family val="1"/>
      </rPr>
      <t>8</t>
    </r>
    <r>
      <rPr>
        <sz val="8"/>
        <rFont val="Times New Roman"/>
        <family val="1"/>
      </rPr>
      <t xml:space="preserve"> content</t>
    </r>
  </si>
  <si>
    <t xml:space="preserve">    crude (thousand</t>
  </si>
  <si>
    <t>dry (million</t>
  </si>
  <si>
    <t>Coal</t>
  </si>
  <si>
    <t xml:space="preserve">        Uranium,</t>
  </si>
  <si>
    <t xml:space="preserve">    Petroleum,</t>
  </si>
  <si>
    <t>Natural gas,</t>
  </si>
  <si>
    <t>Mineral fuels and related materials</t>
  </si>
  <si>
    <t>(Thousand metric tons unless otherwise specified)</t>
  </si>
  <si>
    <r>
      <t>EUROPE AND CENTRAL EURASIA:  PRODUCTION OF SELECTED MINERAL COMMODITIES IN 2016</t>
    </r>
    <r>
      <rPr>
        <vertAlign val="superscript"/>
        <sz val="8"/>
        <rFont val="Times New Roman"/>
        <family val="1"/>
      </rPr>
      <t>1, 2</t>
    </r>
  </si>
  <si>
    <t>See footnotes at end of table.</t>
  </si>
  <si>
    <t>5</t>
  </si>
  <si>
    <t/>
  </si>
  <si>
    <t>NA</t>
  </si>
  <si>
    <t xml:space="preserve"> </t>
  </si>
  <si>
    <t>Salt</t>
  </si>
  <si>
    <r>
      <t xml:space="preserve">      P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>O</t>
    </r>
    <r>
      <rPr>
        <vertAlign val="subscript"/>
        <sz val="8"/>
        <rFont val="Times New Roman"/>
        <family val="1"/>
      </rPr>
      <t>5</t>
    </r>
    <r>
      <rPr>
        <sz val="8"/>
        <rFont val="Times New Roman"/>
        <family val="1"/>
      </rPr>
      <t xml:space="preserve"> content</t>
    </r>
  </si>
  <si>
    <t>(thousand carats)</t>
  </si>
  <si>
    <t>hydraulic</t>
  </si>
  <si>
    <t xml:space="preserve">     secondary</t>
  </si>
  <si>
    <t xml:space="preserve">    Potash,</t>
  </si>
  <si>
    <t>Cement,</t>
  </si>
  <si>
    <t>Nitrogen, N content</t>
  </si>
  <si>
    <t>primary and</t>
  </si>
  <si>
    <t>Mine output,</t>
  </si>
  <si>
    <t xml:space="preserve">       Metal,</t>
  </si>
  <si>
    <t>mine output,</t>
  </si>
  <si>
    <t>Diamond, natural,</t>
  </si>
  <si>
    <t>Zinc (metric tons)</t>
  </si>
  <si>
    <t xml:space="preserve">     Tungsten,</t>
  </si>
  <si>
    <t>Industrial minerals</t>
  </si>
  <si>
    <t>Metals—Continued</t>
  </si>
  <si>
    <t>`</t>
  </si>
  <si>
    <r>
      <rPr>
        <sz val="6"/>
        <rFont val="Times New Roman"/>
        <family val="1"/>
      </rPr>
      <t>(4)</t>
    </r>
  </si>
  <si>
    <r>
      <t>TiO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content</t>
    </r>
  </si>
  <si>
    <t xml:space="preserve">   Platinum</t>
  </si>
  <si>
    <t xml:space="preserve">   Palladium</t>
  </si>
  <si>
    <t>(kilograms)</t>
  </si>
  <si>
    <t>Titanium (metric tons)</t>
  </si>
  <si>
    <t>output, metal content</t>
  </si>
  <si>
    <t xml:space="preserve">    Silver,</t>
  </si>
  <si>
    <t>(4)</t>
  </si>
  <si>
    <t>Secondary</t>
  </si>
  <si>
    <r>
      <t>Primary</t>
    </r>
    <r>
      <rPr>
        <vertAlign val="superscript"/>
        <sz val="8"/>
        <rFont val="Times New Roman"/>
        <family val="1"/>
      </rPr>
      <t>3</t>
    </r>
  </si>
  <si>
    <t>iron</t>
  </si>
  <si>
    <t xml:space="preserve">    mine output,</t>
  </si>
  <si>
    <t>Metal, refined</t>
  </si>
  <si>
    <t>direct-reduced</t>
  </si>
  <si>
    <t>Manganese ore,</t>
  </si>
  <si>
    <t>Lead (metric tons)</t>
  </si>
  <si>
    <t xml:space="preserve">  Pig iron and</t>
  </si>
  <si>
    <t xml:space="preserve">    Iron ore,</t>
  </si>
  <si>
    <t xml:space="preserve">      Gold,</t>
  </si>
  <si>
    <t xml:space="preserve">  Mercury,</t>
  </si>
  <si>
    <t>Iron and steel</t>
  </si>
  <si>
    <t>W</t>
  </si>
  <si>
    <t>gross weight</t>
  </si>
  <si>
    <t>Bauxite</t>
  </si>
  <si>
    <t>Alumina</t>
  </si>
  <si>
    <t>Metal</t>
  </si>
  <si>
    <t>Copper</t>
  </si>
  <si>
    <t xml:space="preserve">             Chromite,</t>
  </si>
  <si>
    <t xml:space="preserve">  mine output,</t>
  </si>
  <si>
    <t>Aluminum</t>
  </si>
  <si>
    <t xml:space="preserve">    Antimony,</t>
  </si>
  <si>
    <t>Metals</t>
  </si>
  <si>
    <t>Regional total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</si>
  <si>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Calculated as gross domestic product divided by population.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</si>
  <si>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Annual change in regional gross domestic product.</t>
    </r>
  </si>
  <si>
    <t>Sb content</t>
  </si>
  <si>
    <t>Cu content</t>
  </si>
  <si>
    <t>Fe content</t>
  </si>
  <si>
    <t>Steel, raw</t>
  </si>
  <si>
    <t>Pb content</t>
  </si>
  <si>
    <t xml:space="preserve">   Mn content</t>
  </si>
  <si>
    <t>Hg content</t>
  </si>
  <si>
    <t>Au content</t>
  </si>
  <si>
    <t xml:space="preserve">    Mn content</t>
  </si>
  <si>
    <t>Nickel, Ni content</t>
  </si>
  <si>
    <t>Ag content</t>
  </si>
  <si>
    <t>Ti content</t>
  </si>
  <si>
    <t>W content</t>
  </si>
  <si>
    <t>Zn content</t>
  </si>
  <si>
    <t>of ammonia</t>
  </si>
  <si>
    <t>TABLE 3</t>
  </si>
  <si>
    <t>TABLE 3—Continued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</si>
  <si>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Some of the entries in this table may differ from those that appear in individual country production tables elsewhere in this volume owing to different data compilation dates.</t>
    </r>
  </si>
  <si>
    <t>Denmark, including  the Faroe Islands and Greenland</t>
  </si>
  <si>
    <t>Denmark, including the Faroe Islands and Greenland</t>
  </si>
  <si>
    <r>
      <t>2</t>
    </r>
    <r>
      <rPr>
        <sz val="8"/>
        <rFont val="Times New Roman"/>
        <family val="1"/>
      </rPr>
      <t>Gross domestic product listed may differ from that reported in individual country chapters owing to differences in source or date of reporting.</t>
    </r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</si>
  <si>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>Estimated; estimated data, U.S. data, and world totals are rounded to no more than three significant digits; may not add to totals shown. NA Not available. -- Zero or zero percent.</t>
    </r>
  </si>
  <si>
    <r>
      <t>Metals</t>
    </r>
    <r>
      <rPr>
        <sz val="8"/>
        <rFont val="Calibri"/>
        <family val="2"/>
      </rPr>
      <t>—</t>
    </r>
    <r>
      <rPr>
        <sz val="8"/>
        <rFont val="Times New Roman"/>
        <family val="1"/>
      </rPr>
      <t>Continued</t>
    </r>
  </si>
  <si>
    <t xml:space="preserve">   metal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</si>
  <si>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</si>
  <si>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Reported figure.</t>
    </r>
  </si>
  <si>
    <t xml:space="preserve">Platinum-group metals, mine </t>
  </si>
  <si>
    <t xml:space="preserve">  Refined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</si>
  <si>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not add to totals shown owing to independent rounding. Percentages are calculated using unrounded data. Table includes data available as of December 8, 2018.</t>
    </r>
  </si>
  <si>
    <t>Mine</t>
  </si>
  <si>
    <t>output</t>
  </si>
  <si>
    <t xml:space="preserve">    Phosphate rock,</t>
  </si>
  <si>
    <r>
      <t xml:space="preserve">   K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>O equivalent</t>
    </r>
  </si>
  <si>
    <t>industrial</t>
  </si>
  <si>
    <t xml:space="preserve">    Ilmenite,</t>
  </si>
  <si>
    <t xml:space="preserve"> Metal sponge,</t>
  </si>
  <si>
    <t xml:space="preserve">     Tin,</t>
  </si>
  <si>
    <t xml:space="preserve">     mine output,</t>
  </si>
  <si>
    <t xml:space="preserve">     Sn content</t>
  </si>
  <si>
    <t xml:space="preserve">     (metric tons)</t>
  </si>
  <si>
    <t>gemstones and</t>
  </si>
  <si>
    <t>Advance release</t>
  </si>
  <si>
    <t>This report will be included in the USGS Minerals Yearbook 2016, volume III, Area Reports—International.</t>
  </si>
  <si>
    <t>This icon is linked to an embedded text document. Double-click on the icon to view the text document.</t>
  </si>
  <si>
    <t>First posted</t>
  </si>
  <si>
    <t>This workbook includes an embedded Word document and three tables (see tabs below).</t>
  </si>
  <si>
    <t>The Mineral Industries of Europe and Central Eurasia in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</si>
</sst>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"/>
    <numFmt numFmtId="166" formatCode="_(* #,##0.000_);_(* \(#,##0.000\);_(* &quot;-&quot;??_);_(@_)"/>
    <numFmt numFmtId="167" formatCode="_(* #,##0.00000_);_(* \(#,##0.00000\);_(* &quot;-&quot;??_);_(@_)"/>
    <numFmt numFmtId="168" formatCode="0.0%"/>
    <numFmt numFmtId="169" formatCode="[$-409]mmmm\ d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11"/>
      <color indexed="8"/>
      <name val="Calibri"/>
      <family val="2"/>
    </font>
    <font>
      <sz val="8"/>
      <color indexed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  <family val="2"/>
    </font>
    <font>
      <vertAlign val="subscript"/>
      <sz val="8"/>
      <name val="Times New Roman"/>
      <family val="1"/>
    </font>
    <font>
      <sz val="6"/>
      <name val="Times New Roman"/>
      <family val="1"/>
    </font>
    <font>
      <vertAlign val="superscript"/>
      <sz val="10"/>
      <name val="Times New Roman"/>
      <family val="1"/>
    </font>
    <font>
      <sz val="8"/>
      <name val="Calibri"/>
      <family val="2"/>
    </font>
    <font>
      <b/>
      <sz val="10"/>
      <color theme="1"/>
      <name val="Times New Roman"/>
      <family val="1"/>
    </font>
    <font>
      <b/>
      <sz val="10"/>
      <name val="Times New Roman"/>
      <family val="2"/>
    </font>
    <font>
      <sz val="10"/>
      <name val="Times New Roman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0" fillId="0" borderId="0"/>
  </cellStyleXfs>
  <cellXfs count="254">
    <xf numFmtId="0" fontId="0" fillId="0" borderId="0" xfId="0"/>
    <xf numFmtId="0" fontId="2" fillId="0" borderId="0" xfId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6" fillId="0" borderId="0" xfId="1" applyFont="1"/>
    <xf numFmtId="0" fontId="7" fillId="0" borderId="0" xfId="2" applyFont="1"/>
    <xf numFmtId="3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164" fontId="2" fillId="0" borderId="0" xfId="1" applyNumberFormat="1" applyFont="1" applyFill="1" applyAlignment="1">
      <alignment horizontal="right" vertical="center"/>
    </xf>
    <xf numFmtId="0" fontId="2" fillId="0" borderId="0" xfId="2" applyFont="1"/>
    <xf numFmtId="166" fontId="0" fillId="0" borderId="0" xfId="0" applyNumberFormat="1"/>
    <xf numFmtId="0" fontId="7" fillId="0" borderId="0" xfId="5" applyFont="1" applyAlignment="1"/>
    <xf numFmtId="0" fontId="7" fillId="0" borderId="0" xfId="5" applyFont="1"/>
    <xf numFmtId="164" fontId="0" fillId="0" borderId="0" xfId="0" applyNumberFormat="1"/>
    <xf numFmtId="164" fontId="2" fillId="0" borderId="0" xfId="1" applyNumberFormat="1" applyFont="1" applyFill="1" applyBorder="1" applyAlignment="1">
      <alignment horizontal="right" vertical="center"/>
    </xf>
    <xf numFmtId="167" fontId="0" fillId="0" borderId="0" xfId="0" applyNumberFormat="1"/>
    <xf numFmtId="3" fontId="0" fillId="0" borderId="0" xfId="0" applyNumberFormat="1"/>
    <xf numFmtId="3" fontId="2" fillId="0" borderId="0" xfId="3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10" fillId="0" borderId="0" xfId="9"/>
    <xf numFmtId="0" fontId="10" fillId="0" borderId="0" xfId="9" applyAlignment="1">
      <alignment horizontal="left"/>
    </xf>
    <xf numFmtId="3" fontId="10" fillId="0" borderId="0" xfId="9" applyNumberFormat="1"/>
    <xf numFmtId="3" fontId="10" fillId="0" borderId="0" xfId="9" applyNumberFormat="1" applyAlignment="1">
      <alignment horizontal="left"/>
    </xf>
    <xf numFmtId="3" fontId="10" fillId="0" borderId="0" xfId="9" applyNumberFormat="1" applyAlignment="1"/>
    <xf numFmtId="0" fontId="1" fillId="0" borderId="0" xfId="9" applyFont="1" applyFill="1"/>
    <xf numFmtId="0" fontId="1" fillId="0" borderId="0" xfId="9" applyFont="1" applyFill="1" applyAlignment="1">
      <alignment horizontal="left"/>
    </xf>
    <xf numFmtId="3" fontId="2" fillId="0" borderId="0" xfId="9" applyNumberFormat="1" applyFont="1" applyFill="1" applyAlignment="1">
      <alignment vertical="center"/>
    </xf>
    <xf numFmtId="3" fontId="2" fillId="0" borderId="0" xfId="9" applyNumberFormat="1" applyFont="1" applyFill="1" applyAlignment="1">
      <alignment horizontal="left" vertical="center"/>
    </xf>
    <xf numFmtId="0" fontId="2" fillId="0" borderId="0" xfId="9" applyFont="1" applyFill="1" applyAlignment="1">
      <alignment vertical="center"/>
    </xf>
    <xf numFmtId="0" fontId="3" fillId="0" borderId="0" xfId="9" applyFont="1" applyFill="1" applyAlignment="1">
      <alignment vertical="center"/>
    </xf>
    <xf numFmtId="0" fontId="6" fillId="0" borderId="0" xfId="9" applyFont="1" applyFill="1" applyAlignment="1">
      <alignment horizontal="left"/>
    </xf>
    <xf numFmtId="3" fontId="6" fillId="0" borderId="0" xfId="9" applyNumberFormat="1" applyFont="1" applyFill="1" applyAlignment="1">
      <alignment horizontal="left"/>
    </xf>
    <xf numFmtId="3" fontId="6" fillId="0" borderId="0" xfId="9" applyNumberFormat="1" applyFont="1" applyFill="1"/>
    <xf numFmtId="0" fontId="2" fillId="0" borderId="0" xfId="9" applyFont="1" applyFill="1" applyBorder="1" applyAlignment="1">
      <alignment vertical="center"/>
    </xf>
    <xf numFmtId="0" fontId="3" fillId="0" borderId="0" xfId="9" applyFont="1" applyFill="1"/>
    <xf numFmtId="0" fontId="6" fillId="0" borderId="0" xfId="9" applyFont="1" applyFill="1" applyAlignment="1">
      <alignment horizontal="left" vertical="center"/>
    </xf>
    <xf numFmtId="3" fontId="1" fillId="0" borderId="0" xfId="9" applyNumberFormat="1" applyFont="1" applyFill="1" applyBorder="1" applyAlignment="1">
      <alignment horizontal="left"/>
    </xf>
    <xf numFmtId="3" fontId="1" fillId="0" borderId="0" xfId="9" applyNumberFormat="1" applyFont="1" applyFill="1" applyBorder="1"/>
    <xf numFmtId="3" fontId="2" fillId="0" borderId="1" xfId="9" applyNumberFormat="1" applyFont="1" applyFill="1" applyBorder="1" applyAlignment="1">
      <alignment horizontal="left" vertical="center"/>
    </xf>
    <xf numFmtId="0" fontId="2" fillId="0" borderId="1" xfId="9" applyFont="1" applyFill="1" applyBorder="1" applyAlignment="1">
      <alignment horizontal="left" vertical="center"/>
    </xf>
    <xf numFmtId="0" fontId="2" fillId="0" borderId="2" xfId="9" applyFont="1" applyFill="1" applyBorder="1" applyAlignment="1">
      <alignment horizontal="center" vertical="center"/>
    </xf>
    <xf numFmtId="0" fontId="2" fillId="0" borderId="2" xfId="9" applyFont="1" applyFill="1" applyBorder="1" applyAlignment="1">
      <alignment horizontal="left" vertical="center" indent="1"/>
    </xf>
    <xf numFmtId="3" fontId="1" fillId="0" borderId="0" xfId="9" applyNumberFormat="1" applyFont="1" applyFill="1" applyAlignment="1">
      <alignment horizontal="left"/>
    </xf>
    <xf numFmtId="3" fontId="1" fillId="0" borderId="0" xfId="9" applyNumberFormat="1" applyFont="1" applyFill="1"/>
    <xf numFmtId="168" fontId="2" fillId="0" borderId="0" xfId="9" applyNumberFormat="1" applyFont="1" applyFill="1"/>
    <xf numFmtId="168" fontId="2" fillId="0" borderId="0" xfId="9" quotePrefix="1" applyNumberFormat="1" applyFont="1" applyFill="1" applyAlignment="1">
      <alignment horizontal="right" vertical="center"/>
    </xf>
    <xf numFmtId="168" fontId="2" fillId="0" borderId="2" xfId="9" applyNumberFormat="1" applyFont="1" applyFill="1" applyBorder="1" applyAlignment="1">
      <alignment horizontal="left" vertical="center" indent="1"/>
    </xf>
    <xf numFmtId="3" fontId="2" fillId="0" borderId="0" xfId="9" applyNumberFormat="1" applyFont="1" applyFill="1"/>
    <xf numFmtId="0" fontId="2" fillId="0" borderId="2" xfId="9" applyFont="1" applyFill="1" applyBorder="1" applyAlignment="1">
      <alignment horizontal="left" vertical="center"/>
    </xf>
    <xf numFmtId="168" fontId="2" fillId="0" borderId="0" xfId="9" quotePrefix="1" applyNumberFormat="1" applyFont="1" applyFill="1" applyAlignment="1">
      <alignment horizontal="left" vertical="center"/>
    </xf>
    <xf numFmtId="3" fontId="2" fillId="0" borderId="3" xfId="9" applyNumberFormat="1" applyFont="1" applyFill="1" applyBorder="1" applyAlignment="1">
      <alignment horizontal="left" vertical="center"/>
    </xf>
    <xf numFmtId="3" fontId="2" fillId="0" borderId="3" xfId="9" applyNumberFormat="1" applyFont="1" applyFill="1" applyBorder="1" applyAlignment="1">
      <alignment horizontal="right" vertical="center"/>
    </xf>
    <xf numFmtId="3" fontId="3" fillId="0" borderId="3" xfId="9" quotePrefix="1" applyNumberFormat="1" applyFont="1" applyFill="1" applyBorder="1" applyAlignment="1">
      <alignment horizontal="left" vertical="center"/>
    </xf>
    <xf numFmtId="3" fontId="2" fillId="0" borderId="0" xfId="9" quotePrefix="1" applyNumberFormat="1" applyFont="1" applyFill="1" applyAlignment="1">
      <alignment horizontal="left" vertical="center"/>
    </xf>
    <xf numFmtId="3" fontId="2" fillId="0" borderId="0" xfId="9" quotePrefix="1" applyNumberFormat="1" applyFont="1" applyFill="1" applyAlignment="1">
      <alignment vertical="center"/>
    </xf>
    <xf numFmtId="3" fontId="3" fillId="0" borderId="1" xfId="9" quotePrefix="1" applyNumberFormat="1" applyFont="1" applyFill="1" applyBorder="1" applyAlignment="1">
      <alignment horizontal="left" vertical="center"/>
    </xf>
    <xf numFmtId="3" fontId="2" fillId="0" borderId="1" xfId="9" applyNumberFormat="1" applyFont="1" applyFill="1" applyBorder="1" applyAlignment="1">
      <alignment horizontal="right" vertical="center"/>
    </xf>
    <xf numFmtId="3" fontId="2" fillId="0" borderId="1" xfId="9" applyNumberFormat="1" applyFont="1" applyFill="1" applyBorder="1" applyAlignment="1">
      <alignment vertical="center"/>
    </xf>
    <xf numFmtId="3" fontId="2" fillId="0" borderId="0" xfId="9" applyNumberFormat="1" applyFont="1" applyFill="1" applyAlignment="1">
      <alignment horizontal="right" vertical="center"/>
    </xf>
    <xf numFmtId="3" fontId="3" fillId="0" borderId="0" xfId="9" quotePrefix="1" applyNumberFormat="1" applyFont="1" applyFill="1" applyAlignment="1">
      <alignment horizontal="left" vertical="center"/>
    </xf>
    <xf numFmtId="3" fontId="3" fillId="0" borderId="0" xfId="9" quotePrefix="1" applyNumberFormat="1" applyFont="1" applyFill="1" applyAlignment="1">
      <alignment vertical="center"/>
    </xf>
    <xf numFmtId="3" fontId="3" fillId="0" borderId="0" xfId="9" quotePrefix="1" applyNumberFormat="1" applyFont="1" applyFill="1" applyBorder="1" applyAlignment="1">
      <alignment horizontal="left" vertical="center"/>
    </xf>
    <xf numFmtId="3" fontId="2" fillId="0" borderId="0" xfId="9" quotePrefix="1" applyNumberFormat="1" applyFont="1" applyFill="1" applyAlignment="1">
      <alignment horizontal="right" vertical="center"/>
    </xf>
    <xf numFmtId="3" fontId="2" fillId="0" borderId="0" xfId="9" applyNumberFormat="1" applyFont="1" applyFill="1" applyBorder="1" applyAlignment="1">
      <alignment horizontal="left" vertical="center"/>
    </xf>
    <xf numFmtId="3" fontId="2" fillId="0" borderId="0" xfId="9" applyNumberFormat="1" applyFont="1" applyFill="1" applyBorder="1" applyAlignment="1">
      <alignment horizontal="right" vertical="center"/>
    </xf>
    <xf numFmtId="3" fontId="2" fillId="0" borderId="0" xfId="9" applyNumberFormat="1" applyFont="1" applyFill="1" applyBorder="1" applyAlignment="1">
      <alignment vertical="center"/>
    </xf>
    <xf numFmtId="3" fontId="6" fillId="0" borderId="1" xfId="9" applyNumberFormat="1" applyFont="1" applyFill="1" applyBorder="1" applyAlignment="1">
      <alignment horizontal="left" vertical="center"/>
    </xf>
    <xf numFmtId="3" fontId="6" fillId="0" borderId="0" xfId="9" applyNumberFormat="1" applyFont="1" applyFill="1" applyAlignment="1">
      <alignment horizontal="left" vertical="center"/>
    </xf>
    <xf numFmtId="3" fontId="2" fillId="0" borderId="0" xfId="9" applyNumberFormat="1" applyFont="1" applyFill="1" applyAlignment="1">
      <alignment horizontal="left" vertical="center" indent="1"/>
    </xf>
    <xf numFmtId="0" fontId="6" fillId="0" borderId="0" xfId="9" applyFont="1" applyFill="1" applyBorder="1" applyAlignment="1">
      <alignment horizontal="left" vertical="center"/>
    </xf>
    <xf numFmtId="3" fontId="6" fillId="0" borderId="0" xfId="9" applyNumberFormat="1" applyFont="1" applyFill="1" applyBorder="1" applyAlignment="1">
      <alignment horizontal="left" vertical="center"/>
    </xf>
    <xf numFmtId="3" fontId="6" fillId="0" borderId="0" xfId="9" applyNumberFormat="1" applyFont="1" applyFill="1" applyBorder="1" applyAlignment="1">
      <alignment vertical="center"/>
    </xf>
    <xf numFmtId="3" fontId="2" fillId="0" borderId="0" xfId="9" quotePrefix="1" applyNumberFormat="1" applyFont="1" applyFill="1" applyBorder="1" applyAlignment="1">
      <alignment horizontal="right" vertical="center"/>
    </xf>
    <xf numFmtId="3" fontId="12" fillId="0" borderId="0" xfId="9" applyNumberFormat="1" applyFont="1" applyFill="1" applyAlignment="1">
      <alignment horizontal="right" vertical="center"/>
    </xf>
    <xf numFmtId="0" fontId="2" fillId="0" borderId="0" xfId="9" applyFont="1" applyFill="1" applyAlignment="1">
      <alignment horizontal="left" vertical="center"/>
    </xf>
    <xf numFmtId="0" fontId="2" fillId="0" borderId="1" xfId="9" applyFont="1" applyFill="1" applyBorder="1" applyAlignment="1">
      <alignment vertical="center"/>
    </xf>
    <xf numFmtId="0" fontId="2" fillId="0" borderId="0" xfId="9" applyFont="1" applyFill="1"/>
    <xf numFmtId="0" fontId="2" fillId="0" borderId="0" xfId="9" applyFont="1" applyFill="1" applyAlignment="1">
      <alignment horizontal="right"/>
    </xf>
    <xf numFmtId="168" fontId="2" fillId="0" borderId="0" xfId="9" applyNumberFormat="1" applyFont="1" applyFill="1" applyAlignment="1">
      <alignment vertical="center"/>
    </xf>
    <xf numFmtId="168" fontId="2" fillId="0" borderId="0" xfId="9" applyNumberFormat="1" applyFont="1" applyFill="1" applyAlignment="1">
      <alignment horizontal="left" vertical="center"/>
    </xf>
    <xf numFmtId="3" fontId="2" fillId="0" borderId="1" xfId="9" quotePrefix="1" applyNumberFormat="1" applyFont="1" applyFill="1" applyBorder="1" applyAlignment="1">
      <alignment horizontal="right" vertical="center"/>
    </xf>
    <xf numFmtId="0" fontId="3" fillId="0" borderId="0" xfId="9" quotePrefix="1" applyFont="1" applyFill="1" applyAlignment="1">
      <alignment horizontal="left" vertical="center"/>
    </xf>
    <xf numFmtId="0" fontId="6" fillId="0" borderId="1" xfId="9" applyFont="1" applyFill="1" applyBorder="1" applyAlignment="1">
      <alignment horizontal="left" vertical="center"/>
    </xf>
    <xf numFmtId="3" fontId="2" fillId="0" borderId="3" xfId="9" applyNumberFormat="1" applyFont="1" applyFill="1" applyBorder="1" applyAlignment="1">
      <alignment horizontal="center" vertical="center"/>
    </xf>
    <xf numFmtId="0" fontId="3" fillId="0" borderId="0" xfId="9" quotePrefix="1" applyFont="1" applyFill="1" applyBorder="1" applyAlignment="1">
      <alignment horizontal="left" vertical="center"/>
    </xf>
    <xf numFmtId="3" fontId="3" fillId="0" borderId="0" xfId="9" quotePrefix="1" applyNumberFormat="1" applyFont="1" applyFill="1" applyBorder="1" applyAlignment="1">
      <alignment vertical="center"/>
    </xf>
    <xf numFmtId="0" fontId="1" fillId="0" borderId="1" xfId="9" applyFont="1" applyFill="1" applyBorder="1"/>
    <xf numFmtId="3" fontId="2" fillId="0" borderId="1" xfId="9" applyNumberFormat="1" applyFont="1" applyFill="1" applyBorder="1"/>
    <xf numFmtId="0" fontId="2" fillId="0" borderId="1" xfId="9" applyFont="1" applyFill="1" applyBorder="1" applyAlignment="1">
      <alignment horizontal="left" vertical="center" indent="1"/>
    </xf>
    <xf numFmtId="3" fontId="2" fillId="0" borderId="1" xfId="9" quotePrefix="1" applyNumberFormat="1" applyFont="1" applyFill="1" applyBorder="1" applyAlignment="1">
      <alignment vertical="center"/>
    </xf>
    <xf numFmtId="3" fontId="2" fillId="0" borderId="1" xfId="9" quotePrefix="1" applyNumberFormat="1" applyFont="1" applyFill="1" applyBorder="1" applyAlignment="1">
      <alignment horizontal="left" vertical="center"/>
    </xf>
    <xf numFmtId="3" fontId="2" fillId="0" borderId="2" xfId="9" applyNumberFormat="1" applyFont="1" applyFill="1" applyBorder="1" applyAlignment="1">
      <alignment horizontal="right" vertical="center"/>
    </xf>
    <xf numFmtId="3" fontId="2" fillId="0" borderId="2" xfId="9" applyNumberFormat="1" applyFont="1" applyFill="1" applyBorder="1" applyAlignment="1">
      <alignment vertical="center"/>
    </xf>
    <xf numFmtId="3" fontId="13" fillId="0" borderId="0" xfId="9" quotePrefix="1" applyNumberFormat="1" applyFont="1" applyFill="1" applyAlignment="1">
      <alignment horizontal="left" vertical="center"/>
    </xf>
    <xf numFmtId="3" fontId="2" fillId="0" borderId="0" xfId="9" quotePrefix="1" applyNumberFormat="1" applyFont="1" applyFill="1" applyBorder="1" applyAlignment="1">
      <alignment vertical="center"/>
    </xf>
    <xf numFmtId="0" fontId="2" fillId="0" borderId="0" xfId="9" quotePrefix="1" applyFont="1" applyFill="1" applyAlignment="1">
      <alignment horizontal="right"/>
    </xf>
    <xf numFmtId="3" fontId="12" fillId="0" borderId="0" xfId="9" quotePrefix="1" applyNumberFormat="1" applyFont="1" applyFill="1" applyAlignment="1">
      <alignment horizontal="right" vertical="center"/>
    </xf>
    <xf numFmtId="3" fontId="6" fillId="0" borderId="0" xfId="9" applyNumberFormat="1" applyFont="1" applyFill="1" applyAlignment="1">
      <alignment vertical="center"/>
    </xf>
    <xf numFmtId="3" fontId="12" fillId="0" borderId="0" xfId="9" quotePrefix="1" applyNumberFormat="1" applyFont="1" applyFill="1" applyAlignment="1">
      <alignment horizontal="left" vertical="center"/>
    </xf>
    <xf numFmtId="3" fontId="2" fillId="0" borderId="0" xfId="9" quotePrefix="1" applyNumberFormat="1" applyFont="1" applyFill="1" applyBorder="1" applyAlignment="1">
      <alignment horizontal="left" vertical="center"/>
    </xf>
    <xf numFmtId="0" fontId="6" fillId="0" borderId="2" xfId="9" applyFont="1" applyFill="1" applyBorder="1" applyAlignment="1">
      <alignment horizontal="left" vertical="center"/>
    </xf>
    <xf numFmtId="168" fontId="10" fillId="0" borderId="0" xfId="9" applyNumberFormat="1"/>
    <xf numFmtId="3" fontId="3" fillId="0" borderId="0" xfId="9" applyNumberFormat="1" applyFont="1" applyFill="1" applyAlignment="1">
      <alignment horizontal="left" vertical="center"/>
    </xf>
    <xf numFmtId="3" fontId="2" fillId="0" borderId="1" xfId="9" quotePrefix="1" applyNumberFormat="1" applyFont="1" applyFill="1" applyBorder="1" applyAlignment="1">
      <alignment horizontal="center" vertical="center"/>
    </xf>
    <xf numFmtId="3" fontId="13" fillId="0" borderId="0" xfId="9" applyNumberFormat="1" applyFont="1" applyFill="1" applyAlignment="1">
      <alignment horizontal="left" vertical="center"/>
    </xf>
    <xf numFmtId="3" fontId="2" fillId="0" borderId="0" xfId="9" applyNumberFormat="1" applyFont="1" applyFill="1" applyAlignment="1">
      <alignment horizontal="center"/>
    </xf>
    <xf numFmtId="3" fontId="2" fillId="0" borderId="0" xfId="9" quotePrefix="1" applyNumberFormat="1" applyFont="1" applyFill="1" applyAlignment="1">
      <alignment horizontal="right"/>
    </xf>
    <xf numFmtId="0" fontId="2" fillId="0" borderId="0" xfId="9" applyFont="1" applyFill="1" applyAlignment="1">
      <alignment horizontal="center" vertical="center"/>
    </xf>
    <xf numFmtId="3" fontId="2" fillId="0" borderId="1" xfId="9" applyNumberFormat="1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left" vertical="center"/>
    </xf>
    <xf numFmtId="0" fontId="2" fillId="0" borderId="0" xfId="9" applyFont="1" applyFill="1" applyBorder="1" applyAlignment="1">
      <alignment horizontal="center" vertical="center"/>
    </xf>
    <xf numFmtId="3" fontId="2" fillId="0" borderId="0" xfId="9" applyNumberFormat="1" applyFont="1" applyFill="1" applyAlignment="1">
      <alignment horizontal="center" vertical="center"/>
    </xf>
    <xf numFmtId="3" fontId="2" fillId="0" borderId="0" xfId="9" applyNumberFormat="1" applyFont="1" applyFill="1" applyBorder="1" applyAlignment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left" vertical="center"/>
    </xf>
    <xf numFmtId="10" fontId="2" fillId="0" borderId="0" xfId="9" quotePrefix="1" applyNumberFormat="1" applyFont="1" applyFill="1" applyAlignment="1">
      <alignment horizontal="right"/>
    </xf>
    <xf numFmtId="0" fontId="2" fillId="0" borderId="1" xfId="9" applyFont="1" applyFill="1" applyBorder="1" applyAlignment="1">
      <alignment horizontal="center" vertical="center"/>
    </xf>
    <xf numFmtId="3" fontId="2" fillId="0" borderId="1" xfId="6" applyNumberFormat="1" applyFont="1" applyBorder="1" applyAlignment="1">
      <alignment horizontal="right" vertical="center"/>
    </xf>
    <xf numFmtId="168" fontId="2" fillId="0" borderId="0" xfId="9" quotePrefix="1" applyNumberFormat="1" applyFont="1" applyFill="1" applyBorder="1" applyAlignment="1">
      <alignment horizontal="right" vertical="center"/>
    </xf>
    <xf numFmtId="0" fontId="1" fillId="0" borderId="0" xfId="9" applyFont="1" applyFill="1" applyBorder="1"/>
    <xf numFmtId="0" fontId="2" fillId="0" borderId="0" xfId="9" applyFont="1" applyFill="1" applyBorder="1" applyAlignment="1">
      <alignment horizontal="right"/>
    </xf>
    <xf numFmtId="0" fontId="3" fillId="0" borderId="1" xfId="9" quotePrefix="1" applyFont="1" applyFill="1" applyBorder="1" applyAlignment="1">
      <alignment horizontal="left"/>
    </xf>
    <xf numFmtId="0" fontId="2" fillId="0" borderId="0" xfId="9" applyFont="1" applyFill="1" applyBorder="1"/>
    <xf numFmtId="168" fontId="2" fillId="0" borderId="0" xfId="9" applyNumberFormat="1" applyFont="1" applyFill="1" applyBorder="1" applyAlignment="1">
      <alignment horizontal="left" vertical="center"/>
    </xf>
    <xf numFmtId="0" fontId="2" fillId="0" borderId="1" xfId="9" applyFont="1" applyFill="1" applyBorder="1"/>
    <xf numFmtId="168" fontId="2" fillId="0" borderId="3" xfId="9" applyNumberFormat="1" applyFont="1" applyFill="1" applyBorder="1" applyAlignment="1">
      <alignment horizontal="left" vertical="center" indent="1"/>
    </xf>
    <xf numFmtId="0" fontId="2" fillId="0" borderId="3" xfId="9" applyFont="1" applyFill="1" applyBorder="1" applyAlignment="1">
      <alignment horizontal="center" vertical="center"/>
    </xf>
    <xf numFmtId="168" fontId="2" fillId="0" borderId="0" xfId="9" applyNumberFormat="1" applyFont="1" applyFill="1" applyBorder="1"/>
    <xf numFmtId="168" fontId="2" fillId="0" borderId="0" xfId="9" quotePrefix="1" applyNumberFormat="1" applyFont="1" applyFill="1" applyBorder="1" applyAlignment="1">
      <alignment horizontal="left" vertical="center"/>
    </xf>
    <xf numFmtId="3" fontId="2" fillId="0" borderId="0" xfId="9" applyNumberFormat="1" applyFont="1"/>
    <xf numFmtId="3" fontId="2" fillId="0" borderId="0" xfId="9" applyNumberFormat="1" applyFont="1" applyAlignment="1">
      <alignment horizontal="left"/>
    </xf>
    <xf numFmtId="3" fontId="2" fillId="0" borderId="0" xfId="9" quotePrefix="1" applyNumberFormat="1" applyFont="1" applyFill="1" applyAlignment="1">
      <alignment horizontal="right" vertical="center"/>
    </xf>
    <xf numFmtId="168" fontId="2" fillId="0" borderId="0" xfId="9" quotePrefix="1" applyNumberFormat="1" applyFont="1" applyFill="1" applyAlignment="1">
      <alignment horizontal="right" vertical="center"/>
    </xf>
    <xf numFmtId="3" fontId="2" fillId="0" borderId="1" xfId="9" applyNumberFormat="1" applyFont="1" applyFill="1" applyBorder="1"/>
    <xf numFmtId="0" fontId="2" fillId="0" borderId="0" xfId="9" applyFont="1" applyFill="1" applyBorder="1" applyAlignment="1">
      <alignment horizontal="left" vertical="center"/>
    </xf>
    <xf numFmtId="3" fontId="2" fillId="0" borderId="0" xfId="9" applyNumberFormat="1" applyFont="1" applyFill="1" applyBorder="1" applyAlignment="1">
      <alignment horizontal="center" vertical="center"/>
    </xf>
    <xf numFmtId="3" fontId="2" fillId="0" borderId="0" xfId="9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3" fontId="2" fillId="0" borderId="3" xfId="4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3" fontId="2" fillId="0" borderId="0" xfId="4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49" fontId="2" fillId="0" borderId="1" xfId="1" quotePrefix="1" applyNumberFormat="1" applyFont="1" applyFill="1" applyBorder="1" applyAlignment="1">
      <alignment horizontal="center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center"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49" fontId="2" fillId="0" borderId="2" xfId="1" quotePrefix="1" applyNumberFormat="1" applyFont="1" applyFill="1" applyBorder="1" applyAlignment="1">
      <alignment horizontal="right" vertical="center"/>
    </xf>
    <xf numFmtId="0" fontId="2" fillId="0" borderId="2" xfId="1" quotePrefix="1" applyNumberFormat="1" applyFont="1" applyFill="1" applyBorder="1" applyAlignment="1">
      <alignment horizontal="right" vertical="center"/>
    </xf>
    <xf numFmtId="49" fontId="2" fillId="0" borderId="2" xfId="1" applyNumberFormat="1" applyFont="1" applyFill="1" applyBorder="1" applyAlignment="1">
      <alignment horizontal="left" vertical="center"/>
    </xf>
    <xf numFmtId="3" fontId="8" fillId="0" borderId="0" xfId="0" applyNumberFormat="1" applyFont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49" fontId="2" fillId="0" borderId="2" xfId="2" applyNumberFormat="1" applyFont="1" applyBorder="1" applyAlignment="1">
      <alignment vertical="center"/>
    </xf>
    <xf numFmtId="0" fontId="2" fillId="0" borderId="0" xfId="2" applyFont="1" applyAlignment="1">
      <alignment vertical="center"/>
    </xf>
    <xf numFmtId="164" fontId="2" fillId="0" borderId="0" xfId="2" applyNumberFormat="1" applyFont="1" applyAlignment="1">
      <alignment vertical="center"/>
    </xf>
    <xf numFmtId="3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49" fontId="2" fillId="0" borderId="5" xfId="8" applyNumberFormat="1" applyFont="1" applyFill="1" applyBorder="1" applyAlignment="1">
      <alignment horizontal="left" vertical="center" indent="1"/>
    </xf>
    <xf numFmtId="3" fontId="2" fillId="0" borderId="3" xfId="3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3" fontId="2" fillId="0" borderId="3" xfId="3" applyNumberFormat="1" applyFont="1" applyFill="1" applyBorder="1" applyAlignment="1">
      <alignment horizontal="right" vertical="center"/>
    </xf>
    <xf numFmtId="0" fontId="3" fillId="0" borderId="3" xfId="1" applyNumberFormat="1" applyFont="1" applyFill="1" applyBorder="1" applyAlignment="1">
      <alignment horizontal="left" vertical="center"/>
    </xf>
    <xf numFmtId="165" fontId="2" fillId="0" borderId="3" xfId="1" applyNumberFormat="1" applyFont="1" applyFill="1" applyBorder="1" applyAlignment="1">
      <alignment horizontal="right" vertical="center"/>
    </xf>
    <xf numFmtId="164" fontId="2" fillId="0" borderId="3" xfId="1" applyNumberFormat="1" applyFont="1" applyFill="1" applyBorder="1" applyAlignment="1">
      <alignment horizontal="right" vertical="center"/>
    </xf>
    <xf numFmtId="49" fontId="2" fillId="0" borderId="3" xfId="8" applyNumberFormat="1" applyFont="1" applyFill="1" applyBorder="1" applyAlignment="1">
      <alignment horizontal="left" vertical="center"/>
    </xf>
    <xf numFmtId="3" fontId="2" fillId="0" borderId="1" xfId="3" applyNumberFormat="1" applyFont="1" applyFill="1" applyBorder="1" applyAlignment="1">
      <alignment vertical="center"/>
    </xf>
    <xf numFmtId="0" fontId="2" fillId="0" borderId="1" xfId="7" applyFont="1" applyFill="1" applyBorder="1" applyAlignment="1">
      <alignment vertical="center"/>
    </xf>
    <xf numFmtId="3" fontId="2" fillId="0" borderId="1" xfId="3" applyNumberFormat="1" applyFont="1" applyFill="1" applyBorder="1" applyAlignment="1">
      <alignment horizontal="right" vertical="center"/>
    </xf>
    <xf numFmtId="0" fontId="3" fillId="0" borderId="1" xfId="1" applyNumberFormat="1" applyFont="1" applyFill="1" applyBorder="1" applyAlignment="1">
      <alignment horizontal="left" vertical="center"/>
    </xf>
    <xf numFmtId="164" fontId="2" fillId="0" borderId="1" xfId="7" applyNumberFormat="1" applyFont="1" applyFill="1" applyBorder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49" fontId="2" fillId="0" borderId="1" xfId="1" quotePrefix="1" applyNumberFormat="1" applyFont="1" applyBorder="1" applyAlignment="1">
      <alignment horizontal="center" vertical="center"/>
    </xf>
    <xf numFmtId="49" fontId="2" fillId="0" borderId="0" xfId="1" quotePrefix="1" applyNumberFormat="1" applyFont="1" applyBorder="1" applyAlignment="1">
      <alignment horizontal="center"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9" fontId="2" fillId="0" borderId="2" xfId="1" applyNumberFormat="1" applyFont="1" applyBorder="1" applyAlignment="1">
      <alignment horizontal="left" vertical="center"/>
    </xf>
    <xf numFmtId="3" fontId="2" fillId="0" borderId="0" xfId="3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49" fontId="2" fillId="0" borderId="4" xfId="2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49" fontId="2" fillId="0" borderId="1" xfId="1" applyNumberFormat="1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vertical="center"/>
    </xf>
    <xf numFmtId="3" fontId="2" fillId="0" borderId="6" xfId="1" applyNumberFormat="1" applyFont="1" applyBorder="1" applyAlignment="1">
      <alignment vertical="center"/>
    </xf>
    <xf numFmtId="3" fontId="8" fillId="0" borderId="1" xfId="5" applyNumberFormat="1" applyFont="1" applyFill="1" applyBorder="1" applyAlignment="1">
      <alignment vertical="center"/>
    </xf>
    <xf numFmtId="0" fontId="9" fillId="0" borderId="1" xfId="5" applyNumberFormat="1" applyFont="1" applyFill="1" applyBorder="1" applyAlignment="1">
      <alignment horizontal="left" vertical="center"/>
    </xf>
    <xf numFmtId="3" fontId="2" fillId="0" borderId="1" xfId="9" applyNumberFormat="1" applyFont="1" applyFill="1" applyBorder="1" applyAlignment="1">
      <alignment horizontal="center" vertical="center"/>
    </xf>
    <xf numFmtId="3" fontId="2" fillId="0" borderId="0" xfId="9" applyNumberFormat="1" applyFont="1" applyFill="1" applyBorder="1" applyAlignment="1">
      <alignment horizontal="center" vertical="center"/>
    </xf>
    <xf numFmtId="3" fontId="2" fillId="0" borderId="1" xfId="9" applyNumberFormat="1" applyFont="1" applyBorder="1" applyAlignment="1">
      <alignment horizontal="center"/>
    </xf>
    <xf numFmtId="3" fontId="2" fillId="0" borderId="1" xfId="9" applyNumberFormat="1" applyFont="1" applyBorder="1" applyAlignment="1">
      <alignment horizontal="left"/>
    </xf>
    <xf numFmtId="3" fontId="2" fillId="0" borderId="0" xfId="9" applyNumberFormat="1" applyFont="1" applyFill="1" applyBorder="1" applyAlignment="1">
      <alignment horizontal="center" vertical="center"/>
    </xf>
    <xf numFmtId="3" fontId="2" fillId="0" borderId="0" xfId="9" applyNumberFormat="1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49" fontId="3" fillId="0" borderId="6" xfId="1" applyNumberFormat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left" vertical="center"/>
    </xf>
    <xf numFmtId="49" fontId="2" fillId="0" borderId="0" xfId="1" applyNumberFormat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49" fontId="2" fillId="0" borderId="1" xfId="4" applyNumberFormat="1" applyFont="1" applyFill="1" applyBorder="1" applyAlignment="1">
      <alignment horizontal="center" vertical="center"/>
    </xf>
    <xf numFmtId="3" fontId="2" fillId="0" borderId="1" xfId="4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9" fontId="2" fillId="0" borderId="0" xfId="4" applyNumberFormat="1" applyFont="1" applyFill="1" applyBorder="1" applyAlignment="1">
      <alignment horizontal="center" vertical="center"/>
    </xf>
    <xf numFmtId="3" fontId="2" fillId="0" borderId="0" xfId="4" applyNumberFormat="1" applyFont="1" applyFill="1" applyBorder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3" fontId="2" fillId="0" borderId="6" xfId="4" applyNumberFormat="1" applyFont="1" applyFill="1" applyBorder="1" applyAlignment="1">
      <alignment horizontal="center" vertical="center"/>
    </xf>
    <xf numFmtId="3" fontId="2" fillId="0" borderId="1" xfId="9" applyNumberFormat="1" applyFont="1" applyFill="1" applyBorder="1" applyAlignment="1">
      <alignment horizontal="center" vertical="center"/>
    </xf>
    <xf numFmtId="3" fontId="2" fillId="0" borderId="1" xfId="9" applyNumberFormat="1" applyFont="1" applyFill="1" applyBorder="1"/>
    <xf numFmtId="3" fontId="2" fillId="0" borderId="0" xfId="9" applyNumberFormat="1" applyFont="1" applyFill="1" applyBorder="1" applyAlignment="1">
      <alignment horizontal="center" vertical="center"/>
    </xf>
    <xf numFmtId="3" fontId="2" fillId="0" borderId="6" xfId="9" quotePrefix="1" applyNumberFormat="1" applyFont="1" applyFill="1" applyBorder="1" applyAlignment="1">
      <alignment horizontal="right" vertical="center"/>
    </xf>
    <xf numFmtId="3" fontId="2" fillId="0" borderId="0" xfId="9" quotePrefix="1" applyNumberFormat="1" applyFont="1" applyFill="1" applyAlignment="1">
      <alignment horizontal="right" vertical="center"/>
    </xf>
    <xf numFmtId="3" fontId="2" fillId="0" borderId="0" xfId="9" quotePrefix="1" applyNumberFormat="1" applyFont="1" applyFill="1" applyBorder="1" applyAlignment="1">
      <alignment horizontal="right" vertical="center"/>
    </xf>
    <xf numFmtId="3" fontId="2" fillId="0" borderId="2" xfId="9" applyNumberFormat="1" applyFont="1" applyFill="1" applyBorder="1" applyAlignment="1">
      <alignment horizontal="center" vertical="center"/>
    </xf>
    <xf numFmtId="3" fontId="2" fillId="0" borderId="6" xfId="9" applyNumberFormat="1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right" vertical="center"/>
    </xf>
    <xf numFmtId="0" fontId="2" fillId="0" borderId="0" xfId="9" applyFont="1" applyFill="1" applyAlignment="1">
      <alignment horizontal="center" vertical="center"/>
    </xf>
    <xf numFmtId="0" fontId="2" fillId="0" borderId="1" xfId="9" applyFont="1" applyFill="1" applyBorder="1" applyAlignment="1">
      <alignment horizontal="right" vertical="center"/>
    </xf>
    <xf numFmtId="0" fontId="2" fillId="0" borderId="3" xfId="9" applyFont="1" applyFill="1" applyBorder="1" applyAlignment="1">
      <alignment horizontal="left" vertical="center"/>
    </xf>
    <xf numFmtId="168" fontId="2" fillId="0" borderId="0" xfId="9" quotePrefix="1" applyNumberFormat="1" applyFont="1" applyFill="1" applyAlignment="1">
      <alignment horizontal="right" vertical="center"/>
    </xf>
    <xf numFmtId="3" fontId="2" fillId="0" borderId="0" xfId="9" applyNumberFormat="1" applyFont="1" applyFill="1" applyAlignment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left" vertical="center"/>
    </xf>
    <xf numFmtId="0" fontId="2" fillId="0" borderId="6" xfId="9" applyFont="1" applyFill="1" applyBorder="1" applyAlignment="1">
      <alignment vertical="center" wrapText="1"/>
    </xf>
    <xf numFmtId="0" fontId="2" fillId="0" borderId="0" xfId="9" applyFont="1" applyFill="1" applyBorder="1" applyAlignment="1">
      <alignment horizontal="center" vertical="center"/>
    </xf>
    <xf numFmtId="3" fontId="2" fillId="0" borderId="1" xfId="9" quotePrefix="1" applyNumberFormat="1" applyFont="1" applyFill="1" applyBorder="1" applyAlignment="1">
      <alignment horizontal="right" vertical="center"/>
    </xf>
    <xf numFmtId="0" fontId="15" fillId="0" borderId="0" xfId="0" applyFont="1"/>
    <xf numFmtId="0" fontId="6" fillId="0" borderId="0" xfId="0" applyFont="1"/>
    <xf numFmtId="0" fontId="6" fillId="0" borderId="0" xfId="0" applyFont="1"/>
    <xf numFmtId="0" fontId="16" fillId="0" borderId="0" xfId="0" applyFont="1"/>
    <xf numFmtId="0" fontId="17" fillId="0" borderId="0" xfId="0" applyFont="1"/>
    <xf numFmtId="169" fontId="2" fillId="0" borderId="0" xfId="0" applyNumberFormat="1" applyFont="1"/>
  </cellXfs>
  <cellStyles count="10">
    <cellStyle name="Comma 2" xfId="3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5" xr:uid="{00000000-0005-0000-0000-000005000000}"/>
    <cellStyle name="Normal 5" xfId="7" xr:uid="{00000000-0005-0000-0000-000006000000}"/>
    <cellStyle name="Normal 6" xfId="9" xr:uid="{EA5CE5BA-E2F1-4C01-B90F-A579AD3F070C}"/>
    <cellStyle name="Normal_2008 Summary Table 1 and 2_Europe and Central Eurasia" xfId="1" xr:uid="{00000000-0005-0000-0000-000007000000}"/>
    <cellStyle name="Normal_2008 Summary Table 1 and 2_Europe and Central Eurasia 2" xfId="4" xr:uid="{00000000-0005-0000-0000-000008000000}"/>
    <cellStyle name="Normal_Tables5_25" xfId="8" xr:uid="{00000000-0005-0000-0000-000009000000}"/>
  </cellStyles>
  <dxfs count="0"/>
  <tableStyles count="0" defaultTableStyle="TableStyleMedium2" defaultPivotStyle="PivotStyleLight16"/>
  <colors>
    <mruColors>
      <color rgb="FFCCFFCC"/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60325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7C6B1AB-0F35-4953-8144-E2A4BFAF9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914400</xdr:colOff>
          <xdr:row>14</xdr:row>
          <xdr:rowOff>146050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861E20D-91D2-461F-976D-6A70FDB535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31238-8A37-4F4B-8309-80182D0EFD64}">
  <dimension ref="A5:G20"/>
  <sheetViews>
    <sheetView tabSelected="1" workbookViewId="0">
      <selection activeCell="A5" sqref="A5"/>
    </sheetView>
  </sheetViews>
  <sheetFormatPr defaultRowHeight="14.5" x14ac:dyDescent="0.35"/>
  <cols>
    <col min="1" max="1" width="24.54296875" customWidth="1"/>
    <col min="2" max="2" width="16.1796875" bestFit="1" customWidth="1"/>
    <col min="7" max="7" width="12.90625" customWidth="1"/>
  </cols>
  <sheetData>
    <row r="5" spans="1:7" x14ac:dyDescent="0.35">
      <c r="A5" s="248" t="s">
        <v>195</v>
      </c>
    </row>
    <row r="6" spans="1:7" x14ac:dyDescent="0.35">
      <c r="A6" s="248"/>
    </row>
    <row r="7" spans="1:7" x14ac:dyDescent="0.35">
      <c r="A7" s="249" t="s">
        <v>196</v>
      </c>
      <c r="B7" s="249"/>
      <c r="C7" s="249"/>
      <c r="D7" s="249"/>
      <c r="E7" s="249"/>
      <c r="F7" s="249"/>
      <c r="G7" s="249"/>
    </row>
    <row r="8" spans="1:7" x14ac:dyDescent="0.35">
      <c r="A8" s="250"/>
    </row>
    <row r="9" spans="1:7" x14ac:dyDescent="0.35">
      <c r="A9" s="251" t="s">
        <v>200</v>
      </c>
    </row>
    <row r="10" spans="1:7" x14ac:dyDescent="0.35">
      <c r="A10" s="252" t="s">
        <v>199</v>
      </c>
    </row>
    <row r="11" spans="1:7" x14ac:dyDescent="0.35">
      <c r="A11" s="252"/>
    </row>
    <row r="12" spans="1:7" x14ac:dyDescent="0.35">
      <c r="A12" s="252"/>
    </row>
    <row r="13" spans="1:7" x14ac:dyDescent="0.35">
      <c r="A13" s="252"/>
    </row>
    <row r="14" spans="1:7" x14ac:dyDescent="0.35">
      <c r="A14" s="252"/>
    </row>
    <row r="15" spans="1:7" x14ac:dyDescent="0.35">
      <c r="A15" s="252"/>
    </row>
    <row r="16" spans="1:7" x14ac:dyDescent="0.35">
      <c r="A16" s="252"/>
    </row>
    <row r="17" spans="1:2" x14ac:dyDescent="0.35">
      <c r="A17" s="252"/>
    </row>
    <row r="18" spans="1:2" x14ac:dyDescent="0.35">
      <c r="A18" s="252" t="s">
        <v>197</v>
      </c>
    </row>
    <row r="19" spans="1:2" x14ac:dyDescent="0.35">
      <c r="B19" s="253"/>
    </row>
    <row r="20" spans="1:2" x14ac:dyDescent="0.35">
      <c r="A20" s="252" t="s">
        <v>198</v>
      </c>
      <c r="B20" s="253">
        <v>44425</v>
      </c>
    </row>
  </sheetData>
  <mergeCells count="1">
    <mergeCell ref="A7:G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25" r:id="rId3">
          <object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914400</xdr:colOff>
                <xdr:row>14</xdr:row>
                <xdr:rowOff>146050</xdr:rowOff>
              </to>
            </anchor>
          </objectPr>
        </oleObject>
      </mc:Choice>
      <mc:Fallback>
        <oleObject progId="Document" dvAspect="DVASPECT_ICON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zoomScaleNormal="100" workbookViewId="0">
      <selection activeCell="I1" sqref="I1"/>
    </sheetView>
  </sheetViews>
  <sheetFormatPr defaultRowHeight="14.5" x14ac:dyDescent="0.35"/>
  <cols>
    <col min="1" max="1" width="34.453125" bestFit="1" customWidth="1"/>
    <col min="2" max="2" width="2" customWidth="1"/>
    <col min="3" max="3" width="15.453125" customWidth="1"/>
    <col min="4" max="4" width="4.453125" customWidth="1"/>
    <col min="5" max="5" width="15.453125" customWidth="1"/>
    <col min="244" max="244" width="21.1796875" customWidth="1"/>
    <col min="245" max="245" width="4" customWidth="1"/>
    <col min="246" max="246" width="17" customWidth="1"/>
    <col min="248" max="248" width="16" bestFit="1" customWidth="1"/>
    <col min="500" max="500" width="21.1796875" customWidth="1"/>
    <col min="501" max="501" width="4" customWidth="1"/>
    <col min="502" max="502" width="17" customWidth="1"/>
    <col min="504" max="504" width="16" bestFit="1" customWidth="1"/>
    <col min="756" max="756" width="21.1796875" customWidth="1"/>
    <col min="757" max="757" width="4" customWidth="1"/>
    <col min="758" max="758" width="17" customWidth="1"/>
    <col min="760" max="760" width="16" bestFit="1" customWidth="1"/>
    <col min="1012" max="1012" width="21.1796875" customWidth="1"/>
    <col min="1013" max="1013" width="4" customWidth="1"/>
    <col min="1014" max="1014" width="17" customWidth="1"/>
    <col min="1016" max="1016" width="16" bestFit="1" customWidth="1"/>
    <col min="1268" max="1268" width="21.1796875" customWidth="1"/>
    <col min="1269" max="1269" width="4" customWidth="1"/>
    <col min="1270" max="1270" width="17" customWidth="1"/>
    <col min="1272" max="1272" width="16" bestFit="1" customWidth="1"/>
    <col min="1524" max="1524" width="21.1796875" customWidth="1"/>
    <col min="1525" max="1525" width="4" customWidth="1"/>
    <col min="1526" max="1526" width="17" customWidth="1"/>
    <col min="1528" max="1528" width="16" bestFit="1" customWidth="1"/>
    <col min="1780" max="1780" width="21.1796875" customWidth="1"/>
    <col min="1781" max="1781" width="4" customWidth="1"/>
    <col min="1782" max="1782" width="17" customWidth="1"/>
    <col min="1784" max="1784" width="16" bestFit="1" customWidth="1"/>
    <col min="2036" max="2036" width="21.1796875" customWidth="1"/>
    <col min="2037" max="2037" width="4" customWidth="1"/>
    <col min="2038" max="2038" width="17" customWidth="1"/>
    <col min="2040" max="2040" width="16" bestFit="1" customWidth="1"/>
    <col min="2292" max="2292" width="21.1796875" customWidth="1"/>
    <col min="2293" max="2293" width="4" customWidth="1"/>
    <col min="2294" max="2294" width="17" customWidth="1"/>
    <col min="2296" max="2296" width="16" bestFit="1" customWidth="1"/>
    <col min="2548" max="2548" width="21.1796875" customWidth="1"/>
    <col min="2549" max="2549" width="4" customWidth="1"/>
    <col min="2550" max="2550" width="17" customWidth="1"/>
    <col min="2552" max="2552" width="16" bestFit="1" customWidth="1"/>
    <col min="2804" max="2804" width="21.1796875" customWidth="1"/>
    <col min="2805" max="2805" width="4" customWidth="1"/>
    <col min="2806" max="2806" width="17" customWidth="1"/>
    <col min="2808" max="2808" width="16" bestFit="1" customWidth="1"/>
    <col min="3060" max="3060" width="21.1796875" customWidth="1"/>
    <col min="3061" max="3061" width="4" customWidth="1"/>
    <col min="3062" max="3062" width="17" customWidth="1"/>
    <col min="3064" max="3064" width="16" bestFit="1" customWidth="1"/>
    <col min="3316" max="3316" width="21.1796875" customWidth="1"/>
    <col min="3317" max="3317" width="4" customWidth="1"/>
    <col min="3318" max="3318" width="17" customWidth="1"/>
    <col min="3320" max="3320" width="16" bestFit="1" customWidth="1"/>
    <col min="3572" max="3572" width="21.1796875" customWidth="1"/>
    <col min="3573" max="3573" width="4" customWidth="1"/>
    <col min="3574" max="3574" width="17" customWidth="1"/>
    <col min="3576" max="3576" width="16" bestFit="1" customWidth="1"/>
    <col min="3828" max="3828" width="21.1796875" customWidth="1"/>
    <col min="3829" max="3829" width="4" customWidth="1"/>
    <col min="3830" max="3830" width="17" customWidth="1"/>
    <col min="3832" max="3832" width="16" bestFit="1" customWidth="1"/>
    <col min="4084" max="4084" width="21.1796875" customWidth="1"/>
    <col min="4085" max="4085" width="4" customWidth="1"/>
    <col min="4086" max="4086" width="17" customWidth="1"/>
    <col min="4088" max="4088" width="16" bestFit="1" customWidth="1"/>
    <col min="4340" max="4340" width="21.1796875" customWidth="1"/>
    <col min="4341" max="4341" width="4" customWidth="1"/>
    <col min="4342" max="4342" width="17" customWidth="1"/>
    <col min="4344" max="4344" width="16" bestFit="1" customWidth="1"/>
    <col min="4596" max="4596" width="21.1796875" customWidth="1"/>
    <col min="4597" max="4597" width="4" customWidth="1"/>
    <col min="4598" max="4598" width="17" customWidth="1"/>
    <col min="4600" max="4600" width="16" bestFit="1" customWidth="1"/>
    <col min="4852" max="4852" width="21.1796875" customWidth="1"/>
    <col min="4853" max="4853" width="4" customWidth="1"/>
    <col min="4854" max="4854" width="17" customWidth="1"/>
    <col min="4856" max="4856" width="16" bestFit="1" customWidth="1"/>
    <col min="5108" max="5108" width="21.1796875" customWidth="1"/>
    <col min="5109" max="5109" width="4" customWidth="1"/>
    <col min="5110" max="5110" width="17" customWidth="1"/>
    <col min="5112" max="5112" width="16" bestFit="1" customWidth="1"/>
    <col min="5364" max="5364" width="21.1796875" customWidth="1"/>
    <col min="5365" max="5365" width="4" customWidth="1"/>
    <col min="5366" max="5366" width="17" customWidth="1"/>
    <col min="5368" max="5368" width="16" bestFit="1" customWidth="1"/>
    <col min="5620" max="5620" width="21.1796875" customWidth="1"/>
    <col min="5621" max="5621" width="4" customWidth="1"/>
    <col min="5622" max="5622" width="17" customWidth="1"/>
    <col min="5624" max="5624" width="16" bestFit="1" customWidth="1"/>
    <col min="5876" max="5876" width="21.1796875" customWidth="1"/>
    <col min="5877" max="5877" width="4" customWidth="1"/>
    <col min="5878" max="5878" width="17" customWidth="1"/>
    <col min="5880" max="5880" width="16" bestFit="1" customWidth="1"/>
    <col min="6132" max="6132" width="21.1796875" customWidth="1"/>
    <col min="6133" max="6133" width="4" customWidth="1"/>
    <col min="6134" max="6134" width="17" customWidth="1"/>
    <col min="6136" max="6136" width="16" bestFit="1" customWidth="1"/>
    <col min="6388" max="6388" width="21.1796875" customWidth="1"/>
    <col min="6389" max="6389" width="4" customWidth="1"/>
    <col min="6390" max="6390" width="17" customWidth="1"/>
    <col min="6392" max="6392" width="16" bestFit="1" customWidth="1"/>
    <col min="6644" max="6644" width="21.1796875" customWidth="1"/>
    <col min="6645" max="6645" width="4" customWidth="1"/>
    <col min="6646" max="6646" width="17" customWidth="1"/>
    <col min="6648" max="6648" width="16" bestFit="1" customWidth="1"/>
    <col min="6900" max="6900" width="21.1796875" customWidth="1"/>
    <col min="6901" max="6901" width="4" customWidth="1"/>
    <col min="6902" max="6902" width="17" customWidth="1"/>
    <col min="6904" max="6904" width="16" bestFit="1" customWidth="1"/>
    <col min="7156" max="7156" width="21.1796875" customWidth="1"/>
    <col min="7157" max="7157" width="4" customWidth="1"/>
    <col min="7158" max="7158" width="17" customWidth="1"/>
    <col min="7160" max="7160" width="16" bestFit="1" customWidth="1"/>
    <col min="7412" max="7412" width="21.1796875" customWidth="1"/>
    <col min="7413" max="7413" width="4" customWidth="1"/>
    <col min="7414" max="7414" width="17" customWidth="1"/>
    <col min="7416" max="7416" width="16" bestFit="1" customWidth="1"/>
    <col min="7668" max="7668" width="21.1796875" customWidth="1"/>
    <col min="7669" max="7669" width="4" customWidth="1"/>
    <col min="7670" max="7670" width="17" customWidth="1"/>
    <col min="7672" max="7672" width="16" bestFit="1" customWidth="1"/>
    <col min="7924" max="7924" width="21.1796875" customWidth="1"/>
    <col min="7925" max="7925" width="4" customWidth="1"/>
    <col min="7926" max="7926" width="17" customWidth="1"/>
    <col min="7928" max="7928" width="16" bestFit="1" customWidth="1"/>
    <col min="8180" max="8180" width="21.1796875" customWidth="1"/>
    <col min="8181" max="8181" width="4" customWidth="1"/>
    <col min="8182" max="8182" width="17" customWidth="1"/>
    <col min="8184" max="8184" width="16" bestFit="1" customWidth="1"/>
    <col min="8436" max="8436" width="21.1796875" customWidth="1"/>
    <col min="8437" max="8437" width="4" customWidth="1"/>
    <col min="8438" max="8438" width="17" customWidth="1"/>
    <col min="8440" max="8440" width="16" bestFit="1" customWidth="1"/>
    <col min="8692" max="8692" width="21.1796875" customWidth="1"/>
    <col min="8693" max="8693" width="4" customWidth="1"/>
    <col min="8694" max="8694" width="17" customWidth="1"/>
    <col min="8696" max="8696" width="16" bestFit="1" customWidth="1"/>
    <col min="8948" max="8948" width="21.1796875" customWidth="1"/>
    <col min="8949" max="8949" width="4" customWidth="1"/>
    <col min="8950" max="8950" width="17" customWidth="1"/>
    <col min="8952" max="8952" width="16" bestFit="1" customWidth="1"/>
    <col min="9204" max="9204" width="21.1796875" customWidth="1"/>
    <col min="9205" max="9205" width="4" customWidth="1"/>
    <col min="9206" max="9206" width="17" customWidth="1"/>
    <col min="9208" max="9208" width="16" bestFit="1" customWidth="1"/>
    <col min="9460" max="9460" width="21.1796875" customWidth="1"/>
    <col min="9461" max="9461" width="4" customWidth="1"/>
    <col min="9462" max="9462" width="17" customWidth="1"/>
    <col min="9464" max="9464" width="16" bestFit="1" customWidth="1"/>
    <col min="9716" max="9716" width="21.1796875" customWidth="1"/>
    <col min="9717" max="9717" width="4" customWidth="1"/>
    <col min="9718" max="9718" width="17" customWidth="1"/>
    <col min="9720" max="9720" width="16" bestFit="1" customWidth="1"/>
    <col min="9972" max="9972" width="21.1796875" customWidth="1"/>
    <col min="9973" max="9973" width="4" customWidth="1"/>
    <col min="9974" max="9974" width="17" customWidth="1"/>
    <col min="9976" max="9976" width="16" bestFit="1" customWidth="1"/>
    <col min="10228" max="10228" width="21.1796875" customWidth="1"/>
    <col min="10229" max="10229" width="4" customWidth="1"/>
    <col min="10230" max="10230" width="17" customWidth="1"/>
    <col min="10232" max="10232" width="16" bestFit="1" customWidth="1"/>
    <col min="10484" max="10484" width="21.1796875" customWidth="1"/>
    <col min="10485" max="10485" width="4" customWidth="1"/>
    <col min="10486" max="10486" width="17" customWidth="1"/>
    <col min="10488" max="10488" width="16" bestFit="1" customWidth="1"/>
    <col min="10740" max="10740" width="21.1796875" customWidth="1"/>
    <col min="10741" max="10741" width="4" customWidth="1"/>
    <col min="10742" max="10742" width="17" customWidth="1"/>
    <col min="10744" max="10744" width="16" bestFit="1" customWidth="1"/>
    <col min="10996" max="10996" width="21.1796875" customWidth="1"/>
    <col min="10997" max="10997" width="4" customWidth="1"/>
    <col min="10998" max="10998" width="17" customWidth="1"/>
    <col min="11000" max="11000" width="16" bestFit="1" customWidth="1"/>
    <col min="11252" max="11252" width="21.1796875" customWidth="1"/>
    <col min="11253" max="11253" width="4" customWidth="1"/>
    <col min="11254" max="11254" width="17" customWidth="1"/>
    <col min="11256" max="11256" width="16" bestFit="1" customWidth="1"/>
    <col min="11508" max="11508" width="21.1796875" customWidth="1"/>
    <col min="11509" max="11509" width="4" customWidth="1"/>
    <col min="11510" max="11510" width="17" customWidth="1"/>
    <col min="11512" max="11512" width="16" bestFit="1" customWidth="1"/>
    <col min="11764" max="11764" width="21.1796875" customWidth="1"/>
    <col min="11765" max="11765" width="4" customWidth="1"/>
    <col min="11766" max="11766" width="17" customWidth="1"/>
    <col min="11768" max="11768" width="16" bestFit="1" customWidth="1"/>
    <col min="12020" max="12020" width="21.1796875" customWidth="1"/>
    <col min="12021" max="12021" width="4" customWidth="1"/>
    <col min="12022" max="12022" width="17" customWidth="1"/>
    <col min="12024" max="12024" width="16" bestFit="1" customWidth="1"/>
    <col min="12276" max="12276" width="21.1796875" customWidth="1"/>
    <col min="12277" max="12277" width="4" customWidth="1"/>
    <col min="12278" max="12278" width="17" customWidth="1"/>
    <col min="12280" max="12280" width="16" bestFit="1" customWidth="1"/>
    <col min="12532" max="12532" width="21.1796875" customWidth="1"/>
    <col min="12533" max="12533" width="4" customWidth="1"/>
    <col min="12534" max="12534" width="17" customWidth="1"/>
    <col min="12536" max="12536" width="16" bestFit="1" customWidth="1"/>
    <col min="12788" max="12788" width="21.1796875" customWidth="1"/>
    <col min="12789" max="12789" width="4" customWidth="1"/>
    <col min="12790" max="12790" width="17" customWidth="1"/>
    <col min="12792" max="12792" width="16" bestFit="1" customWidth="1"/>
    <col min="13044" max="13044" width="21.1796875" customWidth="1"/>
    <col min="13045" max="13045" width="4" customWidth="1"/>
    <col min="13046" max="13046" width="17" customWidth="1"/>
    <col min="13048" max="13048" width="16" bestFit="1" customWidth="1"/>
    <col min="13300" max="13300" width="21.1796875" customWidth="1"/>
    <col min="13301" max="13301" width="4" customWidth="1"/>
    <col min="13302" max="13302" width="17" customWidth="1"/>
    <col min="13304" max="13304" width="16" bestFit="1" customWidth="1"/>
    <col min="13556" max="13556" width="21.1796875" customWidth="1"/>
    <col min="13557" max="13557" width="4" customWidth="1"/>
    <col min="13558" max="13558" width="17" customWidth="1"/>
    <col min="13560" max="13560" width="16" bestFit="1" customWidth="1"/>
    <col min="13812" max="13812" width="21.1796875" customWidth="1"/>
    <col min="13813" max="13813" width="4" customWidth="1"/>
    <col min="13814" max="13814" width="17" customWidth="1"/>
    <col min="13816" max="13816" width="16" bestFit="1" customWidth="1"/>
    <col min="14068" max="14068" width="21.1796875" customWidth="1"/>
    <col min="14069" max="14069" width="4" customWidth="1"/>
    <col min="14070" max="14070" width="17" customWidth="1"/>
    <col min="14072" max="14072" width="16" bestFit="1" customWidth="1"/>
    <col min="14324" max="14324" width="21.1796875" customWidth="1"/>
    <col min="14325" max="14325" width="4" customWidth="1"/>
    <col min="14326" max="14326" width="17" customWidth="1"/>
    <col min="14328" max="14328" width="16" bestFit="1" customWidth="1"/>
    <col min="14580" max="14580" width="21.1796875" customWidth="1"/>
    <col min="14581" max="14581" width="4" customWidth="1"/>
    <col min="14582" max="14582" width="17" customWidth="1"/>
    <col min="14584" max="14584" width="16" bestFit="1" customWidth="1"/>
    <col min="14836" max="14836" width="21.1796875" customWidth="1"/>
    <col min="14837" max="14837" width="4" customWidth="1"/>
    <col min="14838" max="14838" width="17" customWidth="1"/>
    <col min="14840" max="14840" width="16" bestFit="1" customWidth="1"/>
    <col min="15092" max="15092" width="21.1796875" customWidth="1"/>
    <col min="15093" max="15093" width="4" customWidth="1"/>
    <col min="15094" max="15094" width="17" customWidth="1"/>
    <col min="15096" max="15096" width="16" bestFit="1" customWidth="1"/>
    <col min="15348" max="15348" width="21.1796875" customWidth="1"/>
    <col min="15349" max="15349" width="4" customWidth="1"/>
    <col min="15350" max="15350" width="17" customWidth="1"/>
    <col min="15352" max="15352" width="16" bestFit="1" customWidth="1"/>
    <col min="15604" max="15604" width="21.1796875" customWidth="1"/>
    <col min="15605" max="15605" width="4" customWidth="1"/>
    <col min="15606" max="15606" width="17" customWidth="1"/>
    <col min="15608" max="15608" width="16" bestFit="1" customWidth="1"/>
    <col min="15860" max="15860" width="21.1796875" customWidth="1"/>
    <col min="15861" max="15861" width="4" customWidth="1"/>
    <col min="15862" max="15862" width="17" customWidth="1"/>
    <col min="15864" max="15864" width="16" bestFit="1" customWidth="1"/>
    <col min="16116" max="16116" width="21.1796875" customWidth="1"/>
    <col min="16117" max="16117" width="4" customWidth="1"/>
    <col min="16118" max="16118" width="17" customWidth="1"/>
    <col min="16120" max="16120" width="16" bestFit="1" customWidth="1"/>
  </cols>
  <sheetData>
    <row r="1" spans="1:5" ht="11.25" customHeight="1" x14ac:dyDescent="0.35">
      <c r="A1" s="205" t="s">
        <v>0</v>
      </c>
      <c r="B1" s="206"/>
      <c r="C1" s="206"/>
      <c r="D1" s="206"/>
      <c r="E1" s="206"/>
    </row>
    <row r="2" spans="1:5" ht="11.25" customHeight="1" x14ac:dyDescent="0.35">
      <c r="A2" s="207" t="s">
        <v>70</v>
      </c>
      <c r="B2" s="208"/>
      <c r="C2" s="208"/>
      <c r="D2" s="208"/>
      <c r="E2" s="208"/>
    </row>
    <row r="3" spans="1:5" ht="11.25" customHeight="1" x14ac:dyDescent="0.35">
      <c r="A3" s="209"/>
      <c r="B3" s="209"/>
      <c r="C3" s="209"/>
      <c r="D3" s="209"/>
      <c r="E3" s="209"/>
    </row>
    <row r="4" spans="1:5" ht="12" customHeight="1" x14ac:dyDescent="0.35">
      <c r="A4" s="1"/>
      <c r="B4" s="1"/>
      <c r="C4" s="180" t="s">
        <v>1</v>
      </c>
      <c r="D4" s="1"/>
      <c r="E4" s="181" t="s">
        <v>2</v>
      </c>
    </row>
    <row r="5" spans="1:5" ht="11.25" customHeight="1" x14ac:dyDescent="0.35">
      <c r="A5" s="182" t="s">
        <v>3</v>
      </c>
      <c r="B5" s="183"/>
      <c r="C5" s="184" t="s">
        <v>4</v>
      </c>
      <c r="D5" s="183"/>
      <c r="E5" s="185" t="s">
        <v>5</v>
      </c>
    </row>
    <row r="6" spans="1:5" ht="11.25" customHeight="1" x14ac:dyDescent="0.35">
      <c r="A6" s="155" t="s">
        <v>6</v>
      </c>
      <c r="B6" s="1"/>
      <c r="C6" s="2">
        <v>28748</v>
      </c>
      <c r="D6" s="1"/>
      <c r="E6" s="186">
        <v>2876</v>
      </c>
    </row>
    <row r="7" spans="1:5" ht="11.25" customHeight="1" x14ac:dyDescent="0.35">
      <c r="A7" s="155" t="s">
        <v>7</v>
      </c>
      <c r="B7" s="1"/>
      <c r="C7" s="2">
        <v>29743</v>
      </c>
      <c r="D7" s="1"/>
      <c r="E7" s="187">
        <v>2925</v>
      </c>
    </row>
    <row r="8" spans="1:5" ht="11.25" customHeight="1" x14ac:dyDescent="0.35">
      <c r="A8" s="188" t="s">
        <v>8</v>
      </c>
      <c r="B8" s="1"/>
      <c r="C8" s="2">
        <v>83871</v>
      </c>
      <c r="D8" s="1"/>
      <c r="E8" s="187">
        <v>8737</v>
      </c>
    </row>
    <row r="9" spans="1:5" ht="11.25" customHeight="1" x14ac:dyDescent="0.35">
      <c r="A9" s="155" t="s">
        <v>9</v>
      </c>
      <c r="B9" s="1"/>
      <c r="C9" s="2">
        <v>86600</v>
      </c>
      <c r="D9" s="1"/>
      <c r="E9" s="187">
        <v>9758</v>
      </c>
    </row>
    <row r="10" spans="1:5" ht="11.25" customHeight="1" x14ac:dyDescent="0.35">
      <c r="A10" s="155" t="s">
        <v>10</v>
      </c>
      <c r="B10" s="1"/>
      <c r="C10" s="2">
        <v>207600</v>
      </c>
      <c r="D10" s="1"/>
      <c r="E10" s="187">
        <v>9502</v>
      </c>
    </row>
    <row r="11" spans="1:5" ht="11.25" customHeight="1" x14ac:dyDescent="0.35">
      <c r="A11" s="188" t="s">
        <v>11</v>
      </c>
      <c r="B11" s="1"/>
      <c r="C11" s="2">
        <v>30528</v>
      </c>
      <c r="D11" s="1"/>
      <c r="E11" s="187">
        <v>11331</v>
      </c>
    </row>
    <row r="12" spans="1:5" ht="11.25" customHeight="1" x14ac:dyDescent="0.35">
      <c r="A12" s="155" t="s">
        <v>12</v>
      </c>
      <c r="B12" s="1"/>
      <c r="C12" s="2">
        <v>51197</v>
      </c>
      <c r="D12" s="1"/>
      <c r="E12" s="187">
        <v>3517</v>
      </c>
    </row>
    <row r="13" spans="1:5" ht="11.25" customHeight="1" x14ac:dyDescent="0.35">
      <c r="A13" s="155" t="s">
        <v>13</v>
      </c>
      <c r="B13" s="1"/>
      <c r="C13" s="2">
        <v>110879</v>
      </c>
      <c r="D13" s="1"/>
      <c r="E13" s="187">
        <v>7128</v>
      </c>
    </row>
    <row r="14" spans="1:5" ht="11.25" customHeight="1" x14ac:dyDescent="0.35">
      <c r="A14" s="155" t="s">
        <v>14</v>
      </c>
      <c r="B14" s="1"/>
      <c r="C14" s="2">
        <v>56594</v>
      </c>
      <c r="D14" s="1"/>
      <c r="E14" s="187">
        <v>4174</v>
      </c>
    </row>
    <row r="15" spans="1:5" ht="11.25" customHeight="1" x14ac:dyDescent="0.35">
      <c r="A15" s="188" t="s">
        <v>15</v>
      </c>
      <c r="B15" s="1"/>
      <c r="C15" s="2">
        <v>9251</v>
      </c>
      <c r="D15" s="1"/>
      <c r="E15" s="187">
        <v>1170</v>
      </c>
    </row>
    <row r="16" spans="1:5" ht="11.25" customHeight="1" x14ac:dyDescent="0.35">
      <c r="A16" s="155" t="s">
        <v>69</v>
      </c>
      <c r="B16" s="1"/>
      <c r="C16" s="2">
        <v>78867</v>
      </c>
      <c r="D16" s="1"/>
      <c r="E16" s="187">
        <v>10566</v>
      </c>
    </row>
    <row r="17" spans="1:5" ht="11.25" customHeight="1" x14ac:dyDescent="0.35">
      <c r="A17" s="155" t="s">
        <v>173</v>
      </c>
      <c r="B17" s="1"/>
      <c r="C17" s="2">
        <v>2210573</v>
      </c>
      <c r="D17" s="1"/>
      <c r="E17" s="189">
        <v>5833</v>
      </c>
    </row>
    <row r="18" spans="1:5" ht="11.25" customHeight="1" x14ac:dyDescent="0.35">
      <c r="A18" s="155" t="s">
        <v>16</v>
      </c>
      <c r="B18" s="1"/>
      <c r="C18" s="2">
        <v>45228</v>
      </c>
      <c r="D18" s="1"/>
      <c r="E18" s="187">
        <v>1316</v>
      </c>
    </row>
    <row r="19" spans="1:5" ht="11.25" customHeight="1" x14ac:dyDescent="0.35">
      <c r="A19" s="188" t="s">
        <v>17</v>
      </c>
      <c r="B19" s="1"/>
      <c r="C19" s="2">
        <v>338145</v>
      </c>
      <c r="D19" s="3"/>
      <c r="E19" s="187">
        <v>5495</v>
      </c>
    </row>
    <row r="20" spans="1:5" ht="11.25" customHeight="1" x14ac:dyDescent="0.35">
      <c r="A20" s="188" t="s">
        <v>18</v>
      </c>
      <c r="B20" s="1"/>
      <c r="C20" s="2">
        <v>643801</v>
      </c>
      <c r="D20" s="3"/>
      <c r="E20" s="187">
        <v>66860</v>
      </c>
    </row>
    <row r="21" spans="1:5" ht="11.25" customHeight="1" x14ac:dyDescent="0.35">
      <c r="A21" s="155" t="s">
        <v>19</v>
      </c>
      <c r="B21" s="1"/>
      <c r="C21" s="2">
        <v>69700</v>
      </c>
      <c r="D21" s="1"/>
      <c r="E21" s="187">
        <v>3719</v>
      </c>
    </row>
    <row r="22" spans="1:5" ht="11.25" customHeight="1" x14ac:dyDescent="0.35">
      <c r="A22" s="188" t="s">
        <v>20</v>
      </c>
      <c r="B22" s="1"/>
      <c r="C22" s="2">
        <v>357022</v>
      </c>
      <c r="D22" s="3"/>
      <c r="E22" s="187">
        <v>82349</v>
      </c>
    </row>
    <row r="23" spans="1:5" ht="11.25" customHeight="1" x14ac:dyDescent="0.35">
      <c r="A23" s="188" t="s">
        <v>21</v>
      </c>
      <c r="B23" s="1"/>
      <c r="C23" s="2">
        <v>131957</v>
      </c>
      <c r="D23" s="1"/>
      <c r="E23" s="187">
        <v>10776</v>
      </c>
    </row>
    <row r="24" spans="1:5" ht="11.25" customHeight="1" x14ac:dyDescent="0.35">
      <c r="A24" s="155" t="s">
        <v>22</v>
      </c>
      <c r="B24" s="1"/>
      <c r="C24" s="2">
        <v>93028</v>
      </c>
      <c r="D24" s="1"/>
      <c r="E24" s="187">
        <v>9814</v>
      </c>
    </row>
    <row r="25" spans="1:5" ht="11.25" customHeight="1" x14ac:dyDescent="0.35">
      <c r="A25" s="188" t="s">
        <v>23</v>
      </c>
      <c r="B25" s="1"/>
      <c r="C25" s="4">
        <v>103000</v>
      </c>
      <c r="D25" s="3"/>
      <c r="E25" s="187">
        <v>335</v>
      </c>
    </row>
    <row r="26" spans="1:5" ht="11.25" customHeight="1" x14ac:dyDescent="0.35">
      <c r="A26" s="188" t="s">
        <v>24</v>
      </c>
      <c r="B26" s="1"/>
      <c r="C26" s="2">
        <v>70273</v>
      </c>
      <c r="D26" s="1"/>
      <c r="E26" s="187">
        <v>4755</v>
      </c>
    </row>
    <row r="27" spans="1:5" ht="11.25" customHeight="1" x14ac:dyDescent="0.35">
      <c r="A27" s="188" t="s">
        <v>25</v>
      </c>
      <c r="B27" s="1"/>
      <c r="C27" s="2">
        <v>301340</v>
      </c>
      <c r="D27" s="1"/>
      <c r="E27" s="187">
        <v>60627</v>
      </c>
    </row>
    <row r="28" spans="1:5" ht="11.25" customHeight="1" x14ac:dyDescent="0.35">
      <c r="A28" s="155" t="s">
        <v>26</v>
      </c>
      <c r="B28" s="3"/>
      <c r="C28" s="4">
        <v>2724900</v>
      </c>
      <c r="D28" s="3"/>
      <c r="E28" s="187">
        <v>17794</v>
      </c>
    </row>
    <row r="29" spans="1:5" ht="11.25" customHeight="1" x14ac:dyDescent="0.35">
      <c r="A29" s="155" t="s">
        <v>27</v>
      </c>
      <c r="B29" s="1"/>
      <c r="C29" s="2">
        <v>10887</v>
      </c>
      <c r="D29" s="1"/>
      <c r="E29" s="187">
        <v>1816</v>
      </c>
    </row>
    <row r="30" spans="1:5" ht="11.25" customHeight="1" x14ac:dyDescent="0.35">
      <c r="A30" s="155" t="s">
        <v>28</v>
      </c>
      <c r="B30" s="1"/>
      <c r="C30" s="2">
        <v>199951</v>
      </c>
      <c r="D30" s="1"/>
      <c r="E30" s="187">
        <v>6080</v>
      </c>
    </row>
    <row r="31" spans="1:5" ht="11.25" customHeight="1" x14ac:dyDescent="0.35">
      <c r="A31" s="155" t="s">
        <v>29</v>
      </c>
      <c r="B31" s="1"/>
      <c r="C31" s="2">
        <v>64589</v>
      </c>
      <c r="D31" s="1"/>
      <c r="E31" s="187">
        <v>1960</v>
      </c>
    </row>
    <row r="32" spans="1:5" ht="11.25" customHeight="1" x14ac:dyDescent="0.35">
      <c r="A32" s="155" t="s">
        <v>30</v>
      </c>
      <c r="B32" s="1"/>
      <c r="C32" s="2">
        <v>65300</v>
      </c>
      <c r="D32" s="1"/>
      <c r="E32" s="187">
        <v>2868</v>
      </c>
    </row>
    <row r="33" spans="1:5" ht="11.25" customHeight="1" x14ac:dyDescent="0.35">
      <c r="A33" s="188" t="s">
        <v>31</v>
      </c>
      <c r="B33" s="1"/>
      <c r="C33" s="2">
        <v>2586</v>
      </c>
      <c r="D33" s="1"/>
      <c r="E33" s="187">
        <v>582</v>
      </c>
    </row>
    <row r="34" spans="1:5" ht="11.25" customHeight="1" x14ac:dyDescent="0.35">
      <c r="A34" s="155" t="s">
        <v>32</v>
      </c>
      <c r="B34" s="1"/>
      <c r="C34" s="2">
        <v>25713</v>
      </c>
      <c r="D34" s="1"/>
      <c r="E34" s="187">
        <v>2081</v>
      </c>
    </row>
    <row r="35" spans="1:5" ht="11.25" customHeight="1" x14ac:dyDescent="0.35">
      <c r="A35" s="188" t="s">
        <v>33</v>
      </c>
      <c r="B35" s="1"/>
      <c r="C35" s="2">
        <v>316</v>
      </c>
      <c r="D35" s="1"/>
      <c r="E35" s="187">
        <v>455</v>
      </c>
    </row>
    <row r="36" spans="1:5" ht="11.25" customHeight="1" x14ac:dyDescent="0.35">
      <c r="A36" s="155" t="s">
        <v>34</v>
      </c>
      <c r="B36" s="1"/>
      <c r="C36" s="2">
        <v>33851</v>
      </c>
      <c r="D36" s="1"/>
      <c r="E36" s="187">
        <v>3552</v>
      </c>
    </row>
    <row r="37" spans="1:5" ht="11.25" customHeight="1" x14ac:dyDescent="0.35">
      <c r="A37" s="155" t="s">
        <v>35</v>
      </c>
      <c r="B37" s="1"/>
      <c r="C37" s="2">
        <v>13812</v>
      </c>
      <c r="D37" s="1"/>
      <c r="E37" s="187">
        <v>622</v>
      </c>
    </row>
    <row r="38" spans="1:5" ht="11.25" customHeight="1" x14ac:dyDescent="0.35">
      <c r="A38" s="188" t="s">
        <v>36</v>
      </c>
      <c r="B38" s="1"/>
      <c r="C38" s="2">
        <v>41543</v>
      </c>
      <c r="D38" s="1"/>
      <c r="E38" s="187">
        <v>17030</v>
      </c>
    </row>
    <row r="39" spans="1:5" ht="11.25" customHeight="1" x14ac:dyDescent="0.35">
      <c r="A39" s="188" t="s">
        <v>37</v>
      </c>
      <c r="B39" s="1"/>
      <c r="C39" s="2">
        <v>323802</v>
      </c>
      <c r="D39" s="1"/>
      <c r="E39" s="187">
        <v>5235</v>
      </c>
    </row>
    <row r="40" spans="1:5" ht="11.25" customHeight="1" x14ac:dyDescent="0.35">
      <c r="A40" s="155" t="s">
        <v>38</v>
      </c>
      <c r="B40" s="1"/>
      <c r="C40" s="2">
        <v>312685</v>
      </c>
      <c r="D40" s="1"/>
      <c r="E40" s="187">
        <v>37970</v>
      </c>
    </row>
    <row r="41" spans="1:5" ht="11.25" customHeight="1" x14ac:dyDescent="0.35">
      <c r="A41" s="188" t="s">
        <v>39</v>
      </c>
      <c r="B41" s="3"/>
      <c r="C41" s="4">
        <v>92090</v>
      </c>
      <c r="D41" s="3"/>
      <c r="E41" s="187">
        <v>10325</v>
      </c>
    </row>
    <row r="42" spans="1:5" ht="11.25" customHeight="1" x14ac:dyDescent="0.35">
      <c r="A42" s="155" t="s">
        <v>40</v>
      </c>
      <c r="B42" s="3"/>
      <c r="C42" s="4">
        <v>238391</v>
      </c>
      <c r="D42" s="3"/>
      <c r="E42" s="187">
        <v>19702</v>
      </c>
    </row>
    <row r="43" spans="1:5" ht="11.25" customHeight="1" x14ac:dyDescent="0.35">
      <c r="A43" s="155" t="s">
        <v>41</v>
      </c>
      <c r="B43" s="3"/>
      <c r="C43" s="4">
        <v>17098242</v>
      </c>
      <c r="D43" s="3"/>
      <c r="E43" s="187">
        <v>144342</v>
      </c>
    </row>
    <row r="44" spans="1:5" ht="11.25" customHeight="1" x14ac:dyDescent="0.35">
      <c r="A44" s="155" t="s">
        <v>42</v>
      </c>
      <c r="B44" s="3"/>
      <c r="C44" s="4">
        <v>77474</v>
      </c>
      <c r="D44" s="3"/>
      <c r="E44" s="187">
        <v>7058</v>
      </c>
    </row>
    <row r="45" spans="1:5" ht="11.25" customHeight="1" x14ac:dyDescent="0.35">
      <c r="A45" s="155" t="s">
        <v>43</v>
      </c>
      <c r="B45" s="3"/>
      <c r="C45" s="4">
        <v>49035</v>
      </c>
      <c r="D45" s="3"/>
      <c r="E45" s="187">
        <v>5431</v>
      </c>
    </row>
    <row r="46" spans="1:5" ht="11.25" customHeight="1" x14ac:dyDescent="0.35">
      <c r="A46" s="155" t="s">
        <v>44</v>
      </c>
      <c r="B46" s="1"/>
      <c r="C46" s="2">
        <v>20273</v>
      </c>
      <c r="D46" s="1"/>
      <c r="E46" s="187">
        <v>2065</v>
      </c>
    </row>
    <row r="47" spans="1:5" ht="11.25" customHeight="1" x14ac:dyDescent="0.35">
      <c r="A47" s="188" t="s">
        <v>45</v>
      </c>
      <c r="B47" s="1"/>
      <c r="C47" s="2">
        <v>505370</v>
      </c>
      <c r="D47" s="1"/>
      <c r="E47" s="187">
        <v>46484</v>
      </c>
    </row>
    <row r="48" spans="1:5" ht="11.25" customHeight="1" x14ac:dyDescent="0.35">
      <c r="A48" s="188" t="s">
        <v>46</v>
      </c>
      <c r="B48" s="1"/>
      <c r="C48" s="2">
        <v>450295</v>
      </c>
      <c r="D48" s="1"/>
      <c r="E48" s="187">
        <v>9923</v>
      </c>
    </row>
    <row r="49" spans="1:5" ht="11.25" customHeight="1" x14ac:dyDescent="0.35">
      <c r="A49" s="188" t="s">
        <v>47</v>
      </c>
      <c r="B49" s="190"/>
      <c r="C49" s="4">
        <v>41277</v>
      </c>
      <c r="D49" s="190"/>
      <c r="E49" s="187">
        <v>8373</v>
      </c>
    </row>
    <row r="50" spans="1:5" ht="11.25" customHeight="1" x14ac:dyDescent="0.35">
      <c r="A50" s="155" t="s">
        <v>48</v>
      </c>
      <c r="B50" s="1"/>
      <c r="C50" s="2">
        <v>144100</v>
      </c>
      <c r="D50" s="1"/>
      <c r="E50" s="187">
        <v>8735</v>
      </c>
    </row>
    <row r="51" spans="1:5" s="12" customFormat="1" ht="11.25" customHeight="1" x14ac:dyDescent="0.25">
      <c r="A51" s="191" t="s">
        <v>62</v>
      </c>
      <c r="B51" s="192"/>
      <c r="C51" s="4">
        <v>783562</v>
      </c>
      <c r="D51" s="192"/>
      <c r="E51" s="187">
        <v>79512</v>
      </c>
    </row>
    <row r="52" spans="1:5" ht="11.25" customHeight="1" x14ac:dyDescent="0.35">
      <c r="A52" s="155" t="s">
        <v>49</v>
      </c>
      <c r="B52" s="1"/>
      <c r="C52" s="2">
        <v>488100</v>
      </c>
      <c r="D52" s="1"/>
      <c r="E52" s="187">
        <v>5663</v>
      </c>
    </row>
    <row r="53" spans="1:5" ht="11.25" customHeight="1" x14ac:dyDescent="0.35">
      <c r="A53" s="155" t="s">
        <v>50</v>
      </c>
      <c r="B53" s="1"/>
      <c r="C53" s="2">
        <v>603550</v>
      </c>
      <c r="D53" s="3"/>
      <c r="E53" s="187">
        <v>45005</v>
      </c>
    </row>
    <row r="54" spans="1:5" ht="11.25" customHeight="1" x14ac:dyDescent="0.35">
      <c r="A54" s="188" t="s">
        <v>51</v>
      </c>
      <c r="B54" s="1"/>
      <c r="C54" s="2">
        <v>243610</v>
      </c>
      <c r="D54" s="1"/>
      <c r="E54" s="187">
        <v>65596</v>
      </c>
    </row>
    <row r="55" spans="1:5" ht="11.25" customHeight="1" x14ac:dyDescent="0.35">
      <c r="A55" s="193" t="s">
        <v>52</v>
      </c>
      <c r="B55" s="1"/>
      <c r="C55" s="2">
        <v>447400</v>
      </c>
      <c r="D55" s="1"/>
      <c r="E55" s="194">
        <v>31848</v>
      </c>
    </row>
    <row r="56" spans="1:5" ht="11.25" customHeight="1" x14ac:dyDescent="0.35">
      <c r="A56" s="167" t="s">
        <v>151</v>
      </c>
      <c r="B56" s="3"/>
      <c r="C56" s="195">
        <v>30240649</v>
      </c>
      <c r="D56" s="195"/>
      <c r="E56" s="195">
        <v>911670</v>
      </c>
    </row>
    <row r="57" spans="1:5" ht="11.25" customHeight="1" x14ac:dyDescent="0.35">
      <c r="A57" s="174" t="s">
        <v>64</v>
      </c>
      <c r="B57" s="183"/>
      <c r="C57" s="196">
        <v>148940000</v>
      </c>
      <c r="D57" s="197"/>
      <c r="E57" s="120">
        <v>7444157</v>
      </c>
    </row>
    <row r="58" spans="1:5" ht="11.25" customHeight="1" x14ac:dyDescent="0.35">
      <c r="A58" s="212" t="s">
        <v>65</v>
      </c>
      <c r="B58" s="213"/>
      <c r="C58" s="213"/>
      <c r="D58" s="213"/>
      <c r="E58" s="213"/>
    </row>
    <row r="59" spans="1:5" ht="11.25" customHeight="1" x14ac:dyDescent="0.35">
      <c r="A59" s="210" t="s">
        <v>66</v>
      </c>
      <c r="B59" s="211"/>
      <c r="C59" s="211"/>
      <c r="D59" s="211"/>
      <c r="E59" s="211"/>
    </row>
    <row r="60" spans="1:5" x14ac:dyDescent="0.35">
      <c r="A60" s="5"/>
      <c r="B60" s="5"/>
      <c r="C60" s="5"/>
      <c r="D60" s="5"/>
      <c r="E60" s="5"/>
    </row>
    <row r="61" spans="1:5" x14ac:dyDescent="0.35">
      <c r="A61" s="6"/>
      <c r="B61" s="6"/>
      <c r="C61" s="6"/>
      <c r="D61" s="6"/>
      <c r="E61" s="6"/>
    </row>
  </sheetData>
  <mergeCells count="5">
    <mergeCell ref="A1:E1"/>
    <mergeCell ref="A2:E2"/>
    <mergeCell ref="A3:E3"/>
    <mergeCell ref="A59:E59"/>
    <mergeCell ref="A58:E58"/>
  </mergeCells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3"/>
  <sheetViews>
    <sheetView zoomScaleNormal="100" workbookViewId="0">
      <selection sqref="A1:L1"/>
    </sheetView>
  </sheetViews>
  <sheetFormatPr defaultRowHeight="14.5" x14ac:dyDescent="0.35"/>
  <cols>
    <col min="1" max="1" width="34.453125" bestFit="1" customWidth="1"/>
    <col min="2" max="2" width="1.54296875" customWidth="1"/>
    <col min="3" max="3" width="13" customWidth="1"/>
    <col min="4" max="4" width="1.54296875" customWidth="1"/>
    <col min="5" max="5" width="8.81640625" customWidth="1"/>
    <col min="6" max="6" width="1.54296875" customWidth="1"/>
    <col min="7" max="7" width="10" customWidth="1"/>
    <col min="8" max="8" width="1.54296875" customWidth="1"/>
    <col min="9" max="9" width="10" style="16" customWidth="1"/>
    <col min="10" max="10" width="1.54296875" customWidth="1"/>
    <col min="11" max="11" width="10" style="16" customWidth="1"/>
    <col min="12" max="12" width="1.54296875" customWidth="1"/>
    <col min="14" max="14" width="10.1796875" bestFit="1" customWidth="1"/>
    <col min="15" max="17" width="9.1796875" bestFit="1" customWidth="1"/>
    <col min="238" max="238" width="23.54296875" bestFit="1" customWidth="1"/>
    <col min="239" max="239" width="1.54296875" customWidth="1"/>
    <col min="240" max="240" width="13" customWidth="1"/>
    <col min="241" max="241" width="1.54296875" customWidth="1"/>
    <col min="242" max="242" width="8.81640625" customWidth="1"/>
    <col min="243" max="243" width="1.54296875" customWidth="1"/>
    <col min="244" max="244" width="10" customWidth="1"/>
    <col min="245" max="245" width="1.54296875" customWidth="1"/>
    <col min="246" max="246" width="10" customWidth="1"/>
    <col min="247" max="247" width="1.54296875" customWidth="1"/>
    <col min="248" max="248" width="10" customWidth="1"/>
    <col min="249" max="249" width="1.54296875" customWidth="1"/>
    <col min="494" max="494" width="23.54296875" bestFit="1" customWidth="1"/>
    <col min="495" max="495" width="1.54296875" customWidth="1"/>
    <col min="496" max="496" width="13" customWidth="1"/>
    <col min="497" max="497" width="1.54296875" customWidth="1"/>
    <col min="498" max="498" width="8.81640625" customWidth="1"/>
    <col min="499" max="499" width="1.54296875" customWidth="1"/>
    <col min="500" max="500" width="10" customWidth="1"/>
    <col min="501" max="501" width="1.54296875" customWidth="1"/>
    <col min="502" max="502" width="10" customWidth="1"/>
    <col min="503" max="503" width="1.54296875" customWidth="1"/>
    <col min="504" max="504" width="10" customWidth="1"/>
    <col min="505" max="505" width="1.54296875" customWidth="1"/>
    <col min="750" max="750" width="23.54296875" bestFit="1" customWidth="1"/>
    <col min="751" max="751" width="1.54296875" customWidth="1"/>
    <col min="752" max="752" width="13" customWidth="1"/>
    <col min="753" max="753" width="1.54296875" customWidth="1"/>
    <col min="754" max="754" width="8.81640625" customWidth="1"/>
    <col min="755" max="755" width="1.54296875" customWidth="1"/>
    <col min="756" max="756" width="10" customWidth="1"/>
    <col min="757" max="757" width="1.54296875" customWidth="1"/>
    <col min="758" max="758" width="10" customWidth="1"/>
    <col min="759" max="759" width="1.54296875" customWidth="1"/>
    <col min="760" max="760" width="10" customWidth="1"/>
    <col min="761" max="761" width="1.54296875" customWidth="1"/>
    <col min="1006" max="1006" width="23.54296875" bestFit="1" customWidth="1"/>
    <col min="1007" max="1007" width="1.54296875" customWidth="1"/>
    <col min="1008" max="1008" width="13" customWidth="1"/>
    <col min="1009" max="1009" width="1.54296875" customWidth="1"/>
    <col min="1010" max="1010" width="8.81640625" customWidth="1"/>
    <col min="1011" max="1011" width="1.54296875" customWidth="1"/>
    <col min="1012" max="1012" width="10" customWidth="1"/>
    <col min="1013" max="1013" width="1.54296875" customWidth="1"/>
    <col min="1014" max="1014" width="10" customWidth="1"/>
    <col min="1015" max="1015" width="1.54296875" customWidth="1"/>
    <col min="1016" max="1016" width="10" customWidth="1"/>
    <col min="1017" max="1017" width="1.54296875" customWidth="1"/>
    <col min="1262" max="1262" width="23.54296875" bestFit="1" customWidth="1"/>
    <col min="1263" max="1263" width="1.54296875" customWidth="1"/>
    <col min="1264" max="1264" width="13" customWidth="1"/>
    <col min="1265" max="1265" width="1.54296875" customWidth="1"/>
    <col min="1266" max="1266" width="8.81640625" customWidth="1"/>
    <col min="1267" max="1267" width="1.54296875" customWidth="1"/>
    <col min="1268" max="1268" width="10" customWidth="1"/>
    <col min="1269" max="1269" width="1.54296875" customWidth="1"/>
    <col min="1270" max="1270" width="10" customWidth="1"/>
    <col min="1271" max="1271" width="1.54296875" customWidth="1"/>
    <col min="1272" max="1272" width="10" customWidth="1"/>
    <col min="1273" max="1273" width="1.54296875" customWidth="1"/>
    <col min="1518" max="1518" width="23.54296875" bestFit="1" customWidth="1"/>
    <col min="1519" max="1519" width="1.54296875" customWidth="1"/>
    <col min="1520" max="1520" width="13" customWidth="1"/>
    <col min="1521" max="1521" width="1.54296875" customWidth="1"/>
    <col min="1522" max="1522" width="8.81640625" customWidth="1"/>
    <col min="1523" max="1523" width="1.54296875" customWidth="1"/>
    <col min="1524" max="1524" width="10" customWidth="1"/>
    <col min="1525" max="1525" width="1.54296875" customWidth="1"/>
    <col min="1526" max="1526" width="10" customWidth="1"/>
    <col min="1527" max="1527" width="1.54296875" customWidth="1"/>
    <col min="1528" max="1528" width="10" customWidth="1"/>
    <col min="1529" max="1529" width="1.54296875" customWidth="1"/>
    <col min="1774" max="1774" width="23.54296875" bestFit="1" customWidth="1"/>
    <col min="1775" max="1775" width="1.54296875" customWidth="1"/>
    <col min="1776" max="1776" width="13" customWidth="1"/>
    <col min="1777" max="1777" width="1.54296875" customWidth="1"/>
    <col min="1778" max="1778" width="8.81640625" customWidth="1"/>
    <col min="1779" max="1779" width="1.54296875" customWidth="1"/>
    <col min="1780" max="1780" width="10" customWidth="1"/>
    <col min="1781" max="1781" width="1.54296875" customWidth="1"/>
    <col min="1782" max="1782" width="10" customWidth="1"/>
    <col min="1783" max="1783" width="1.54296875" customWidth="1"/>
    <col min="1784" max="1784" width="10" customWidth="1"/>
    <col min="1785" max="1785" width="1.54296875" customWidth="1"/>
    <col min="2030" max="2030" width="23.54296875" bestFit="1" customWidth="1"/>
    <col min="2031" max="2031" width="1.54296875" customWidth="1"/>
    <col min="2032" max="2032" width="13" customWidth="1"/>
    <col min="2033" max="2033" width="1.54296875" customWidth="1"/>
    <col min="2034" max="2034" width="8.81640625" customWidth="1"/>
    <col min="2035" max="2035" width="1.54296875" customWidth="1"/>
    <col min="2036" max="2036" width="10" customWidth="1"/>
    <col min="2037" max="2037" width="1.54296875" customWidth="1"/>
    <col min="2038" max="2038" width="10" customWidth="1"/>
    <col min="2039" max="2039" width="1.54296875" customWidth="1"/>
    <col min="2040" max="2040" width="10" customWidth="1"/>
    <col min="2041" max="2041" width="1.54296875" customWidth="1"/>
    <col min="2286" max="2286" width="23.54296875" bestFit="1" customWidth="1"/>
    <col min="2287" max="2287" width="1.54296875" customWidth="1"/>
    <col min="2288" max="2288" width="13" customWidth="1"/>
    <col min="2289" max="2289" width="1.54296875" customWidth="1"/>
    <col min="2290" max="2290" width="8.81640625" customWidth="1"/>
    <col min="2291" max="2291" width="1.54296875" customWidth="1"/>
    <col min="2292" max="2292" width="10" customWidth="1"/>
    <col min="2293" max="2293" width="1.54296875" customWidth="1"/>
    <col min="2294" max="2294" width="10" customWidth="1"/>
    <col min="2295" max="2295" width="1.54296875" customWidth="1"/>
    <col min="2296" max="2296" width="10" customWidth="1"/>
    <col min="2297" max="2297" width="1.54296875" customWidth="1"/>
    <col min="2542" max="2542" width="23.54296875" bestFit="1" customWidth="1"/>
    <col min="2543" max="2543" width="1.54296875" customWidth="1"/>
    <col min="2544" max="2544" width="13" customWidth="1"/>
    <col min="2545" max="2545" width="1.54296875" customWidth="1"/>
    <col min="2546" max="2546" width="8.81640625" customWidth="1"/>
    <col min="2547" max="2547" width="1.54296875" customWidth="1"/>
    <col min="2548" max="2548" width="10" customWidth="1"/>
    <col min="2549" max="2549" width="1.54296875" customWidth="1"/>
    <col min="2550" max="2550" width="10" customWidth="1"/>
    <col min="2551" max="2551" width="1.54296875" customWidth="1"/>
    <col min="2552" max="2552" width="10" customWidth="1"/>
    <col min="2553" max="2553" width="1.54296875" customWidth="1"/>
    <col min="2798" max="2798" width="23.54296875" bestFit="1" customWidth="1"/>
    <col min="2799" max="2799" width="1.54296875" customWidth="1"/>
    <col min="2800" max="2800" width="13" customWidth="1"/>
    <col min="2801" max="2801" width="1.54296875" customWidth="1"/>
    <col min="2802" max="2802" width="8.81640625" customWidth="1"/>
    <col min="2803" max="2803" width="1.54296875" customWidth="1"/>
    <col min="2804" max="2804" width="10" customWidth="1"/>
    <col min="2805" max="2805" width="1.54296875" customWidth="1"/>
    <col min="2806" max="2806" width="10" customWidth="1"/>
    <col min="2807" max="2807" width="1.54296875" customWidth="1"/>
    <col min="2808" max="2808" width="10" customWidth="1"/>
    <col min="2809" max="2809" width="1.54296875" customWidth="1"/>
    <col min="3054" max="3054" width="23.54296875" bestFit="1" customWidth="1"/>
    <col min="3055" max="3055" width="1.54296875" customWidth="1"/>
    <col min="3056" max="3056" width="13" customWidth="1"/>
    <col min="3057" max="3057" width="1.54296875" customWidth="1"/>
    <col min="3058" max="3058" width="8.81640625" customWidth="1"/>
    <col min="3059" max="3059" width="1.54296875" customWidth="1"/>
    <col min="3060" max="3060" width="10" customWidth="1"/>
    <col min="3061" max="3061" width="1.54296875" customWidth="1"/>
    <col min="3062" max="3062" width="10" customWidth="1"/>
    <col min="3063" max="3063" width="1.54296875" customWidth="1"/>
    <col min="3064" max="3064" width="10" customWidth="1"/>
    <col min="3065" max="3065" width="1.54296875" customWidth="1"/>
    <col min="3310" max="3310" width="23.54296875" bestFit="1" customWidth="1"/>
    <col min="3311" max="3311" width="1.54296875" customWidth="1"/>
    <col min="3312" max="3312" width="13" customWidth="1"/>
    <col min="3313" max="3313" width="1.54296875" customWidth="1"/>
    <col min="3314" max="3314" width="8.81640625" customWidth="1"/>
    <col min="3315" max="3315" width="1.54296875" customWidth="1"/>
    <col min="3316" max="3316" width="10" customWidth="1"/>
    <col min="3317" max="3317" width="1.54296875" customWidth="1"/>
    <col min="3318" max="3318" width="10" customWidth="1"/>
    <col min="3319" max="3319" width="1.54296875" customWidth="1"/>
    <col min="3320" max="3320" width="10" customWidth="1"/>
    <col min="3321" max="3321" width="1.54296875" customWidth="1"/>
    <col min="3566" max="3566" width="23.54296875" bestFit="1" customWidth="1"/>
    <col min="3567" max="3567" width="1.54296875" customWidth="1"/>
    <col min="3568" max="3568" width="13" customWidth="1"/>
    <col min="3569" max="3569" width="1.54296875" customWidth="1"/>
    <col min="3570" max="3570" width="8.81640625" customWidth="1"/>
    <col min="3571" max="3571" width="1.54296875" customWidth="1"/>
    <col min="3572" max="3572" width="10" customWidth="1"/>
    <col min="3573" max="3573" width="1.54296875" customWidth="1"/>
    <col min="3574" max="3574" width="10" customWidth="1"/>
    <col min="3575" max="3575" width="1.54296875" customWidth="1"/>
    <col min="3576" max="3576" width="10" customWidth="1"/>
    <col min="3577" max="3577" width="1.54296875" customWidth="1"/>
    <col min="3822" max="3822" width="23.54296875" bestFit="1" customWidth="1"/>
    <col min="3823" max="3823" width="1.54296875" customWidth="1"/>
    <col min="3824" max="3824" width="13" customWidth="1"/>
    <col min="3825" max="3825" width="1.54296875" customWidth="1"/>
    <col min="3826" max="3826" width="8.81640625" customWidth="1"/>
    <col min="3827" max="3827" width="1.54296875" customWidth="1"/>
    <col min="3828" max="3828" width="10" customWidth="1"/>
    <col min="3829" max="3829" width="1.54296875" customWidth="1"/>
    <col min="3830" max="3830" width="10" customWidth="1"/>
    <col min="3831" max="3831" width="1.54296875" customWidth="1"/>
    <col min="3832" max="3832" width="10" customWidth="1"/>
    <col min="3833" max="3833" width="1.54296875" customWidth="1"/>
    <col min="4078" max="4078" width="23.54296875" bestFit="1" customWidth="1"/>
    <col min="4079" max="4079" width="1.54296875" customWidth="1"/>
    <col min="4080" max="4080" width="13" customWidth="1"/>
    <col min="4081" max="4081" width="1.54296875" customWidth="1"/>
    <col min="4082" max="4082" width="8.81640625" customWidth="1"/>
    <col min="4083" max="4083" width="1.54296875" customWidth="1"/>
    <col min="4084" max="4084" width="10" customWidth="1"/>
    <col min="4085" max="4085" width="1.54296875" customWidth="1"/>
    <col min="4086" max="4086" width="10" customWidth="1"/>
    <col min="4087" max="4087" width="1.54296875" customWidth="1"/>
    <col min="4088" max="4088" width="10" customWidth="1"/>
    <col min="4089" max="4089" width="1.54296875" customWidth="1"/>
    <col min="4334" max="4334" width="23.54296875" bestFit="1" customWidth="1"/>
    <col min="4335" max="4335" width="1.54296875" customWidth="1"/>
    <col min="4336" max="4336" width="13" customWidth="1"/>
    <col min="4337" max="4337" width="1.54296875" customWidth="1"/>
    <col min="4338" max="4338" width="8.81640625" customWidth="1"/>
    <col min="4339" max="4339" width="1.54296875" customWidth="1"/>
    <col min="4340" max="4340" width="10" customWidth="1"/>
    <col min="4341" max="4341" width="1.54296875" customWidth="1"/>
    <col min="4342" max="4342" width="10" customWidth="1"/>
    <col min="4343" max="4343" width="1.54296875" customWidth="1"/>
    <col min="4344" max="4344" width="10" customWidth="1"/>
    <col min="4345" max="4345" width="1.54296875" customWidth="1"/>
    <col min="4590" max="4590" width="23.54296875" bestFit="1" customWidth="1"/>
    <col min="4591" max="4591" width="1.54296875" customWidth="1"/>
    <col min="4592" max="4592" width="13" customWidth="1"/>
    <col min="4593" max="4593" width="1.54296875" customWidth="1"/>
    <col min="4594" max="4594" width="8.81640625" customWidth="1"/>
    <col min="4595" max="4595" width="1.54296875" customWidth="1"/>
    <col min="4596" max="4596" width="10" customWidth="1"/>
    <col min="4597" max="4597" width="1.54296875" customWidth="1"/>
    <col min="4598" max="4598" width="10" customWidth="1"/>
    <col min="4599" max="4599" width="1.54296875" customWidth="1"/>
    <col min="4600" max="4600" width="10" customWidth="1"/>
    <col min="4601" max="4601" width="1.54296875" customWidth="1"/>
    <col min="4846" max="4846" width="23.54296875" bestFit="1" customWidth="1"/>
    <col min="4847" max="4847" width="1.54296875" customWidth="1"/>
    <col min="4848" max="4848" width="13" customWidth="1"/>
    <col min="4849" max="4849" width="1.54296875" customWidth="1"/>
    <col min="4850" max="4850" width="8.81640625" customWidth="1"/>
    <col min="4851" max="4851" width="1.54296875" customWidth="1"/>
    <col min="4852" max="4852" width="10" customWidth="1"/>
    <col min="4853" max="4853" width="1.54296875" customWidth="1"/>
    <col min="4854" max="4854" width="10" customWidth="1"/>
    <col min="4855" max="4855" width="1.54296875" customWidth="1"/>
    <col min="4856" max="4856" width="10" customWidth="1"/>
    <col min="4857" max="4857" width="1.54296875" customWidth="1"/>
    <col min="5102" max="5102" width="23.54296875" bestFit="1" customWidth="1"/>
    <col min="5103" max="5103" width="1.54296875" customWidth="1"/>
    <col min="5104" max="5104" width="13" customWidth="1"/>
    <col min="5105" max="5105" width="1.54296875" customWidth="1"/>
    <col min="5106" max="5106" width="8.81640625" customWidth="1"/>
    <col min="5107" max="5107" width="1.54296875" customWidth="1"/>
    <col min="5108" max="5108" width="10" customWidth="1"/>
    <col min="5109" max="5109" width="1.54296875" customWidth="1"/>
    <col min="5110" max="5110" width="10" customWidth="1"/>
    <col min="5111" max="5111" width="1.54296875" customWidth="1"/>
    <col min="5112" max="5112" width="10" customWidth="1"/>
    <col min="5113" max="5113" width="1.54296875" customWidth="1"/>
    <col min="5358" max="5358" width="23.54296875" bestFit="1" customWidth="1"/>
    <col min="5359" max="5359" width="1.54296875" customWidth="1"/>
    <col min="5360" max="5360" width="13" customWidth="1"/>
    <col min="5361" max="5361" width="1.54296875" customWidth="1"/>
    <col min="5362" max="5362" width="8.81640625" customWidth="1"/>
    <col min="5363" max="5363" width="1.54296875" customWidth="1"/>
    <col min="5364" max="5364" width="10" customWidth="1"/>
    <col min="5365" max="5365" width="1.54296875" customWidth="1"/>
    <col min="5366" max="5366" width="10" customWidth="1"/>
    <col min="5367" max="5367" width="1.54296875" customWidth="1"/>
    <col min="5368" max="5368" width="10" customWidth="1"/>
    <col min="5369" max="5369" width="1.54296875" customWidth="1"/>
    <col min="5614" max="5614" width="23.54296875" bestFit="1" customWidth="1"/>
    <col min="5615" max="5615" width="1.54296875" customWidth="1"/>
    <col min="5616" max="5616" width="13" customWidth="1"/>
    <col min="5617" max="5617" width="1.54296875" customWidth="1"/>
    <col min="5618" max="5618" width="8.81640625" customWidth="1"/>
    <col min="5619" max="5619" width="1.54296875" customWidth="1"/>
    <col min="5620" max="5620" width="10" customWidth="1"/>
    <col min="5621" max="5621" width="1.54296875" customWidth="1"/>
    <col min="5622" max="5622" width="10" customWidth="1"/>
    <col min="5623" max="5623" width="1.54296875" customWidth="1"/>
    <col min="5624" max="5624" width="10" customWidth="1"/>
    <col min="5625" max="5625" width="1.54296875" customWidth="1"/>
    <col min="5870" max="5870" width="23.54296875" bestFit="1" customWidth="1"/>
    <col min="5871" max="5871" width="1.54296875" customWidth="1"/>
    <col min="5872" max="5872" width="13" customWidth="1"/>
    <col min="5873" max="5873" width="1.54296875" customWidth="1"/>
    <col min="5874" max="5874" width="8.81640625" customWidth="1"/>
    <col min="5875" max="5875" width="1.54296875" customWidth="1"/>
    <col min="5876" max="5876" width="10" customWidth="1"/>
    <col min="5877" max="5877" width="1.54296875" customWidth="1"/>
    <col min="5878" max="5878" width="10" customWidth="1"/>
    <col min="5879" max="5879" width="1.54296875" customWidth="1"/>
    <col min="5880" max="5880" width="10" customWidth="1"/>
    <col min="5881" max="5881" width="1.54296875" customWidth="1"/>
    <col min="6126" max="6126" width="23.54296875" bestFit="1" customWidth="1"/>
    <col min="6127" max="6127" width="1.54296875" customWidth="1"/>
    <col min="6128" max="6128" width="13" customWidth="1"/>
    <col min="6129" max="6129" width="1.54296875" customWidth="1"/>
    <col min="6130" max="6130" width="8.81640625" customWidth="1"/>
    <col min="6131" max="6131" width="1.54296875" customWidth="1"/>
    <col min="6132" max="6132" width="10" customWidth="1"/>
    <col min="6133" max="6133" width="1.54296875" customWidth="1"/>
    <col min="6134" max="6134" width="10" customWidth="1"/>
    <col min="6135" max="6135" width="1.54296875" customWidth="1"/>
    <col min="6136" max="6136" width="10" customWidth="1"/>
    <col min="6137" max="6137" width="1.54296875" customWidth="1"/>
    <col min="6382" max="6382" width="23.54296875" bestFit="1" customWidth="1"/>
    <col min="6383" max="6383" width="1.54296875" customWidth="1"/>
    <col min="6384" max="6384" width="13" customWidth="1"/>
    <col min="6385" max="6385" width="1.54296875" customWidth="1"/>
    <col min="6386" max="6386" width="8.81640625" customWidth="1"/>
    <col min="6387" max="6387" width="1.54296875" customWidth="1"/>
    <col min="6388" max="6388" width="10" customWidth="1"/>
    <col min="6389" max="6389" width="1.54296875" customWidth="1"/>
    <col min="6390" max="6390" width="10" customWidth="1"/>
    <col min="6391" max="6391" width="1.54296875" customWidth="1"/>
    <col min="6392" max="6392" width="10" customWidth="1"/>
    <col min="6393" max="6393" width="1.54296875" customWidth="1"/>
    <col min="6638" max="6638" width="23.54296875" bestFit="1" customWidth="1"/>
    <col min="6639" max="6639" width="1.54296875" customWidth="1"/>
    <col min="6640" max="6640" width="13" customWidth="1"/>
    <col min="6641" max="6641" width="1.54296875" customWidth="1"/>
    <col min="6642" max="6642" width="8.81640625" customWidth="1"/>
    <col min="6643" max="6643" width="1.54296875" customWidth="1"/>
    <col min="6644" max="6644" width="10" customWidth="1"/>
    <col min="6645" max="6645" width="1.54296875" customWidth="1"/>
    <col min="6646" max="6646" width="10" customWidth="1"/>
    <col min="6647" max="6647" width="1.54296875" customWidth="1"/>
    <col min="6648" max="6648" width="10" customWidth="1"/>
    <col min="6649" max="6649" width="1.54296875" customWidth="1"/>
    <col min="6894" max="6894" width="23.54296875" bestFit="1" customWidth="1"/>
    <col min="6895" max="6895" width="1.54296875" customWidth="1"/>
    <col min="6896" max="6896" width="13" customWidth="1"/>
    <col min="6897" max="6897" width="1.54296875" customWidth="1"/>
    <col min="6898" max="6898" width="8.81640625" customWidth="1"/>
    <col min="6899" max="6899" width="1.54296875" customWidth="1"/>
    <col min="6900" max="6900" width="10" customWidth="1"/>
    <col min="6901" max="6901" width="1.54296875" customWidth="1"/>
    <col min="6902" max="6902" width="10" customWidth="1"/>
    <col min="6903" max="6903" width="1.54296875" customWidth="1"/>
    <col min="6904" max="6904" width="10" customWidth="1"/>
    <col min="6905" max="6905" width="1.54296875" customWidth="1"/>
    <col min="7150" max="7150" width="23.54296875" bestFit="1" customWidth="1"/>
    <col min="7151" max="7151" width="1.54296875" customWidth="1"/>
    <col min="7152" max="7152" width="13" customWidth="1"/>
    <col min="7153" max="7153" width="1.54296875" customWidth="1"/>
    <col min="7154" max="7154" width="8.81640625" customWidth="1"/>
    <col min="7155" max="7155" width="1.54296875" customWidth="1"/>
    <col min="7156" max="7156" width="10" customWidth="1"/>
    <col min="7157" max="7157" width="1.54296875" customWidth="1"/>
    <col min="7158" max="7158" width="10" customWidth="1"/>
    <col min="7159" max="7159" width="1.54296875" customWidth="1"/>
    <col min="7160" max="7160" width="10" customWidth="1"/>
    <col min="7161" max="7161" width="1.54296875" customWidth="1"/>
    <col min="7406" max="7406" width="23.54296875" bestFit="1" customWidth="1"/>
    <col min="7407" max="7407" width="1.54296875" customWidth="1"/>
    <col min="7408" max="7408" width="13" customWidth="1"/>
    <col min="7409" max="7409" width="1.54296875" customWidth="1"/>
    <col min="7410" max="7410" width="8.81640625" customWidth="1"/>
    <col min="7411" max="7411" width="1.54296875" customWidth="1"/>
    <col min="7412" max="7412" width="10" customWidth="1"/>
    <col min="7413" max="7413" width="1.54296875" customWidth="1"/>
    <col min="7414" max="7414" width="10" customWidth="1"/>
    <col min="7415" max="7415" width="1.54296875" customWidth="1"/>
    <col min="7416" max="7416" width="10" customWidth="1"/>
    <col min="7417" max="7417" width="1.54296875" customWidth="1"/>
    <col min="7662" max="7662" width="23.54296875" bestFit="1" customWidth="1"/>
    <col min="7663" max="7663" width="1.54296875" customWidth="1"/>
    <col min="7664" max="7664" width="13" customWidth="1"/>
    <col min="7665" max="7665" width="1.54296875" customWidth="1"/>
    <col min="7666" max="7666" width="8.81640625" customWidth="1"/>
    <col min="7667" max="7667" width="1.54296875" customWidth="1"/>
    <col min="7668" max="7668" width="10" customWidth="1"/>
    <col min="7669" max="7669" width="1.54296875" customWidth="1"/>
    <col min="7670" max="7670" width="10" customWidth="1"/>
    <col min="7671" max="7671" width="1.54296875" customWidth="1"/>
    <col min="7672" max="7672" width="10" customWidth="1"/>
    <col min="7673" max="7673" width="1.54296875" customWidth="1"/>
    <col min="7918" max="7918" width="23.54296875" bestFit="1" customWidth="1"/>
    <col min="7919" max="7919" width="1.54296875" customWidth="1"/>
    <col min="7920" max="7920" width="13" customWidth="1"/>
    <col min="7921" max="7921" width="1.54296875" customWidth="1"/>
    <col min="7922" max="7922" width="8.81640625" customWidth="1"/>
    <col min="7923" max="7923" width="1.54296875" customWidth="1"/>
    <col min="7924" max="7924" width="10" customWidth="1"/>
    <col min="7925" max="7925" width="1.54296875" customWidth="1"/>
    <col min="7926" max="7926" width="10" customWidth="1"/>
    <col min="7927" max="7927" width="1.54296875" customWidth="1"/>
    <col min="7928" max="7928" width="10" customWidth="1"/>
    <col min="7929" max="7929" width="1.54296875" customWidth="1"/>
    <col min="8174" max="8174" width="23.54296875" bestFit="1" customWidth="1"/>
    <col min="8175" max="8175" width="1.54296875" customWidth="1"/>
    <col min="8176" max="8176" width="13" customWidth="1"/>
    <col min="8177" max="8177" width="1.54296875" customWidth="1"/>
    <col min="8178" max="8178" width="8.81640625" customWidth="1"/>
    <col min="8179" max="8179" width="1.54296875" customWidth="1"/>
    <col min="8180" max="8180" width="10" customWidth="1"/>
    <col min="8181" max="8181" width="1.54296875" customWidth="1"/>
    <col min="8182" max="8182" width="10" customWidth="1"/>
    <col min="8183" max="8183" width="1.54296875" customWidth="1"/>
    <col min="8184" max="8184" width="10" customWidth="1"/>
    <col min="8185" max="8185" width="1.54296875" customWidth="1"/>
    <col min="8430" max="8430" width="23.54296875" bestFit="1" customWidth="1"/>
    <col min="8431" max="8431" width="1.54296875" customWidth="1"/>
    <col min="8432" max="8432" width="13" customWidth="1"/>
    <col min="8433" max="8433" width="1.54296875" customWidth="1"/>
    <col min="8434" max="8434" width="8.81640625" customWidth="1"/>
    <col min="8435" max="8435" width="1.54296875" customWidth="1"/>
    <col min="8436" max="8436" width="10" customWidth="1"/>
    <col min="8437" max="8437" width="1.54296875" customWidth="1"/>
    <col min="8438" max="8438" width="10" customWidth="1"/>
    <col min="8439" max="8439" width="1.54296875" customWidth="1"/>
    <col min="8440" max="8440" width="10" customWidth="1"/>
    <col min="8441" max="8441" width="1.54296875" customWidth="1"/>
    <col min="8686" max="8686" width="23.54296875" bestFit="1" customWidth="1"/>
    <col min="8687" max="8687" width="1.54296875" customWidth="1"/>
    <col min="8688" max="8688" width="13" customWidth="1"/>
    <col min="8689" max="8689" width="1.54296875" customWidth="1"/>
    <col min="8690" max="8690" width="8.81640625" customWidth="1"/>
    <col min="8691" max="8691" width="1.54296875" customWidth="1"/>
    <col min="8692" max="8692" width="10" customWidth="1"/>
    <col min="8693" max="8693" width="1.54296875" customWidth="1"/>
    <col min="8694" max="8694" width="10" customWidth="1"/>
    <col min="8695" max="8695" width="1.54296875" customWidth="1"/>
    <col min="8696" max="8696" width="10" customWidth="1"/>
    <col min="8697" max="8697" width="1.54296875" customWidth="1"/>
    <col min="8942" max="8942" width="23.54296875" bestFit="1" customWidth="1"/>
    <col min="8943" max="8943" width="1.54296875" customWidth="1"/>
    <col min="8944" max="8944" width="13" customWidth="1"/>
    <col min="8945" max="8945" width="1.54296875" customWidth="1"/>
    <col min="8946" max="8946" width="8.81640625" customWidth="1"/>
    <col min="8947" max="8947" width="1.54296875" customWidth="1"/>
    <col min="8948" max="8948" width="10" customWidth="1"/>
    <col min="8949" max="8949" width="1.54296875" customWidth="1"/>
    <col min="8950" max="8950" width="10" customWidth="1"/>
    <col min="8951" max="8951" width="1.54296875" customWidth="1"/>
    <col min="8952" max="8952" width="10" customWidth="1"/>
    <col min="8953" max="8953" width="1.54296875" customWidth="1"/>
    <col min="9198" max="9198" width="23.54296875" bestFit="1" customWidth="1"/>
    <col min="9199" max="9199" width="1.54296875" customWidth="1"/>
    <col min="9200" max="9200" width="13" customWidth="1"/>
    <col min="9201" max="9201" width="1.54296875" customWidth="1"/>
    <col min="9202" max="9202" width="8.81640625" customWidth="1"/>
    <col min="9203" max="9203" width="1.54296875" customWidth="1"/>
    <col min="9204" max="9204" width="10" customWidth="1"/>
    <col min="9205" max="9205" width="1.54296875" customWidth="1"/>
    <col min="9206" max="9206" width="10" customWidth="1"/>
    <col min="9207" max="9207" width="1.54296875" customWidth="1"/>
    <col min="9208" max="9208" width="10" customWidth="1"/>
    <col min="9209" max="9209" width="1.54296875" customWidth="1"/>
    <col min="9454" max="9454" width="23.54296875" bestFit="1" customWidth="1"/>
    <col min="9455" max="9455" width="1.54296875" customWidth="1"/>
    <col min="9456" max="9456" width="13" customWidth="1"/>
    <col min="9457" max="9457" width="1.54296875" customWidth="1"/>
    <col min="9458" max="9458" width="8.81640625" customWidth="1"/>
    <col min="9459" max="9459" width="1.54296875" customWidth="1"/>
    <col min="9460" max="9460" width="10" customWidth="1"/>
    <col min="9461" max="9461" width="1.54296875" customWidth="1"/>
    <col min="9462" max="9462" width="10" customWidth="1"/>
    <col min="9463" max="9463" width="1.54296875" customWidth="1"/>
    <col min="9464" max="9464" width="10" customWidth="1"/>
    <col min="9465" max="9465" width="1.54296875" customWidth="1"/>
    <col min="9710" max="9710" width="23.54296875" bestFit="1" customWidth="1"/>
    <col min="9711" max="9711" width="1.54296875" customWidth="1"/>
    <col min="9712" max="9712" width="13" customWidth="1"/>
    <col min="9713" max="9713" width="1.54296875" customWidth="1"/>
    <col min="9714" max="9714" width="8.81640625" customWidth="1"/>
    <col min="9715" max="9715" width="1.54296875" customWidth="1"/>
    <col min="9716" max="9716" width="10" customWidth="1"/>
    <col min="9717" max="9717" width="1.54296875" customWidth="1"/>
    <col min="9718" max="9718" width="10" customWidth="1"/>
    <col min="9719" max="9719" width="1.54296875" customWidth="1"/>
    <col min="9720" max="9720" width="10" customWidth="1"/>
    <col min="9721" max="9721" width="1.54296875" customWidth="1"/>
    <col min="9966" max="9966" width="23.54296875" bestFit="1" customWidth="1"/>
    <col min="9967" max="9967" width="1.54296875" customWidth="1"/>
    <col min="9968" max="9968" width="13" customWidth="1"/>
    <col min="9969" max="9969" width="1.54296875" customWidth="1"/>
    <col min="9970" max="9970" width="8.81640625" customWidth="1"/>
    <col min="9971" max="9971" width="1.54296875" customWidth="1"/>
    <col min="9972" max="9972" width="10" customWidth="1"/>
    <col min="9973" max="9973" width="1.54296875" customWidth="1"/>
    <col min="9974" max="9974" width="10" customWidth="1"/>
    <col min="9975" max="9975" width="1.54296875" customWidth="1"/>
    <col min="9976" max="9976" width="10" customWidth="1"/>
    <col min="9977" max="9977" width="1.54296875" customWidth="1"/>
    <col min="10222" max="10222" width="23.54296875" bestFit="1" customWidth="1"/>
    <col min="10223" max="10223" width="1.54296875" customWidth="1"/>
    <col min="10224" max="10224" width="13" customWidth="1"/>
    <col min="10225" max="10225" width="1.54296875" customWidth="1"/>
    <col min="10226" max="10226" width="8.81640625" customWidth="1"/>
    <col min="10227" max="10227" width="1.54296875" customWidth="1"/>
    <col min="10228" max="10228" width="10" customWidth="1"/>
    <col min="10229" max="10229" width="1.54296875" customWidth="1"/>
    <col min="10230" max="10230" width="10" customWidth="1"/>
    <col min="10231" max="10231" width="1.54296875" customWidth="1"/>
    <col min="10232" max="10232" width="10" customWidth="1"/>
    <col min="10233" max="10233" width="1.54296875" customWidth="1"/>
    <col min="10478" max="10478" width="23.54296875" bestFit="1" customWidth="1"/>
    <col min="10479" max="10479" width="1.54296875" customWidth="1"/>
    <col min="10480" max="10480" width="13" customWidth="1"/>
    <col min="10481" max="10481" width="1.54296875" customWidth="1"/>
    <col min="10482" max="10482" width="8.81640625" customWidth="1"/>
    <col min="10483" max="10483" width="1.54296875" customWidth="1"/>
    <col min="10484" max="10484" width="10" customWidth="1"/>
    <col min="10485" max="10485" width="1.54296875" customWidth="1"/>
    <col min="10486" max="10486" width="10" customWidth="1"/>
    <col min="10487" max="10487" width="1.54296875" customWidth="1"/>
    <col min="10488" max="10488" width="10" customWidth="1"/>
    <col min="10489" max="10489" width="1.54296875" customWidth="1"/>
    <col min="10734" max="10734" width="23.54296875" bestFit="1" customWidth="1"/>
    <col min="10735" max="10735" width="1.54296875" customWidth="1"/>
    <col min="10736" max="10736" width="13" customWidth="1"/>
    <col min="10737" max="10737" width="1.54296875" customWidth="1"/>
    <col min="10738" max="10738" width="8.81640625" customWidth="1"/>
    <col min="10739" max="10739" width="1.54296875" customWidth="1"/>
    <col min="10740" max="10740" width="10" customWidth="1"/>
    <col min="10741" max="10741" width="1.54296875" customWidth="1"/>
    <col min="10742" max="10742" width="10" customWidth="1"/>
    <col min="10743" max="10743" width="1.54296875" customWidth="1"/>
    <col min="10744" max="10744" width="10" customWidth="1"/>
    <col min="10745" max="10745" width="1.54296875" customWidth="1"/>
    <col min="10990" max="10990" width="23.54296875" bestFit="1" customWidth="1"/>
    <col min="10991" max="10991" width="1.54296875" customWidth="1"/>
    <col min="10992" max="10992" width="13" customWidth="1"/>
    <col min="10993" max="10993" width="1.54296875" customWidth="1"/>
    <col min="10994" max="10994" width="8.81640625" customWidth="1"/>
    <col min="10995" max="10995" width="1.54296875" customWidth="1"/>
    <col min="10996" max="10996" width="10" customWidth="1"/>
    <col min="10997" max="10997" width="1.54296875" customWidth="1"/>
    <col min="10998" max="10998" width="10" customWidth="1"/>
    <col min="10999" max="10999" width="1.54296875" customWidth="1"/>
    <col min="11000" max="11000" width="10" customWidth="1"/>
    <col min="11001" max="11001" width="1.54296875" customWidth="1"/>
    <col min="11246" max="11246" width="23.54296875" bestFit="1" customWidth="1"/>
    <col min="11247" max="11247" width="1.54296875" customWidth="1"/>
    <col min="11248" max="11248" width="13" customWidth="1"/>
    <col min="11249" max="11249" width="1.54296875" customWidth="1"/>
    <col min="11250" max="11250" width="8.81640625" customWidth="1"/>
    <col min="11251" max="11251" width="1.54296875" customWidth="1"/>
    <col min="11252" max="11252" width="10" customWidth="1"/>
    <col min="11253" max="11253" width="1.54296875" customWidth="1"/>
    <col min="11254" max="11254" width="10" customWidth="1"/>
    <col min="11255" max="11255" width="1.54296875" customWidth="1"/>
    <col min="11256" max="11256" width="10" customWidth="1"/>
    <col min="11257" max="11257" width="1.54296875" customWidth="1"/>
    <col min="11502" max="11502" width="23.54296875" bestFit="1" customWidth="1"/>
    <col min="11503" max="11503" width="1.54296875" customWidth="1"/>
    <col min="11504" max="11504" width="13" customWidth="1"/>
    <col min="11505" max="11505" width="1.54296875" customWidth="1"/>
    <col min="11506" max="11506" width="8.81640625" customWidth="1"/>
    <col min="11507" max="11507" width="1.54296875" customWidth="1"/>
    <col min="11508" max="11508" width="10" customWidth="1"/>
    <col min="11509" max="11509" width="1.54296875" customWidth="1"/>
    <col min="11510" max="11510" width="10" customWidth="1"/>
    <col min="11511" max="11511" width="1.54296875" customWidth="1"/>
    <col min="11512" max="11512" width="10" customWidth="1"/>
    <col min="11513" max="11513" width="1.54296875" customWidth="1"/>
    <col min="11758" max="11758" width="23.54296875" bestFit="1" customWidth="1"/>
    <col min="11759" max="11759" width="1.54296875" customWidth="1"/>
    <col min="11760" max="11760" width="13" customWidth="1"/>
    <col min="11761" max="11761" width="1.54296875" customWidth="1"/>
    <col min="11762" max="11762" width="8.81640625" customWidth="1"/>
    <col min="11763" max="11763" width="1.54296875" customWidth="1"/>
    <col min="11764" max="11764" width="10" customWidth="1"/>
    <col min="11765" max="11765" width="1.54296875" customWidth="1"/>
    <col min="11766" max="11766" width="10" customWidth="1"/>
    <col min="11767" max="11767" width="1.54296875" customWidth="1"/>
    <col min="11768" max="11768" width="10" customWidth="1"/>
    <col min="11769" max="11769" width="1.54296875" customWidth="1"/>
    <col min="12014" max="12014" width="23.54296875" bestFit="1" customWidth="1"/>
    <col min="12015" max="12015" width="1.54296875" customWidth="1"/>
    <col min="12016" max="12016" width="13" customWidth="1"/>
    <col min="12017" max="12017" width="1.54296875" customWidth="1"/>
    <col min="12018" max="12018" width="8.81640625" customWidth="1"/>
    <col min="12019" max="12019" width="1.54296875" customWidth="1"/>
    <col min="12020" max="12020" width="10" customWidth="1"/>
    <col min="12021" max="12021" width="1.54296875" customWidth="1"/>
    <col min="12022" max="12022" width="10" customWidth="1"/>
    <col min="12023" max="12023" width="1.54296875" customWidth="1"/>
    <col min="12024" max="12024" width="10" customWidth="1"/>
    <col min="12025" max="12025" width="1.54296875" customWidth="1"/>
    <col min="12270" max="12270" width="23.54296875" bestFit="1" customWidth="1"/>
    <col min="12271" max="12271" width="1.54296875" customWidth="1"/>
    <col min="12272" max="12272" width="13" customWidth="1"/>
    <col min="12273" max="12273" width="1.54296875" customWidth="1"/>
    <col min="12274" max="12274" width="8.81640625" customWidth="1"/>
    <col min="12275" max="12275" width="1.54296875" customWidth="1"/>
    <col min="12276" max="12276" width="10" customWidth="1"/>
    <col min="12277" max="12277" width="1.54296875" customWidth="1"/>
    <col min="12278" max="12278" width="10" customWidth="1"/>
    <col min="12279" max="12279" width="1.54296875" customWidth="1"/>
    <col min="12280" max="12280" width="10" customWidth="1"/>
    <col min="12281" max="12281" width="1.54296875" customWidth="1"/>
    <col min="12526" max="12526" width="23.54296875" bestFit="1" customWidth="1"/>
    <col min="12527" max="12527" width="1.54296875" customWidth="1"/>
    <col min="12528" max="12528" width="13" customWidth="1"/>
    <col min="12529" max="12529" width="1.54296875" customWidth="1"/>
    <col min="12530" max="12530" width="8.81640625" customWidth="1"/>
    <col min="12531" max="12531" width="1.54296875" customWidth="1"/>
    <col min="12532" max="12532" width="10" customWidth="1"/>
    <col min="12533" max="12533" width="1.54296875" customWidth="1"/>
    <col min="12534" max="12534" width="10" customWidth="1"/>
    <col min="12535" max="12535" width="1.54296875" customWidth="1"/>
    <col min="12536" max="12536" width="10" customWidth="1"/>
    <col min="12537" max="12537" width="1.54296875" customWidth="1"/>
    <col min="12782" max="12782" width="23.54296875" bestFit="1" customWidth="1"/>
    <col min="12783" max="12783" width="1.54296875" customWidth="1"/>
    <col min="12784" max="12784" width="13" customWidth="1"/>
    <col min="12785" max="12785" width="1.54296875" customWidth="1"/>
    <col min="12786" max="12786" width="8.81640625" customWidth="1"/>
    <col min="12787" max="12787" width="1.54296875" customWidth="1"/>
    <col min="12788" max="12788" width="10" customWidth="1"/>
    <col min="12789" max="12789" width="1.54296875" customWidth="1"/>
    <col min="12790" max="12790" width="10" customWidth="1"/>
    <col min="12791" max="12791" width="1.54296875" customWidth="1"/>
    <col min="12792" max="12792" width="10" customWidth="1"/>
    <col min="12793" max="12793" width="1.54296875" customWidth="1"/>
    <col min="13038" max="13038" width="23.54296875" bestFit="1" customWidth="1"/>
    <col min="13039" max="13039" width="1.54296875" customWidth="1"/>
    <col min="13040" max="13040" width="13" customWidth="1"/>
    <col min="13041" max="13041" width="1.54296875" customWidth="1"/>
    <col min="13042" max="13042" width="8.81640625" customWidth="1"/>
    <col min="13043" max="13043" width="1.54296875" customWidth="1"/>
    <col min="13044" max="13044" width="10" customWidth="1"/>
    <col min="13045" max="13045" width="1.54296875" customWidth="1"/>
    <col min="13046" max="13046" width="10" customWidth="1"/>
    <col min="13047" max="13047" width="1.54296875" customWidth="1"/>
    <col min="13048" max="13048" width="10" customWidth="1"/>
    <col min="13049" max="13049" width="1.54296875" customWidth="1"/>
    <col min="13294" max="13294" width="23.54296875" bestFit="1" customWidth="1"/>
    <col min="13295" max="13295" width="1.54296875" customWidth="1"/>
    <col min="13296" max="13296" width="13" customWidth="1"/>
    <col min="13297" max="13297" width="1.54296875" customWidth="1"/>
    <col min="13298" max="13298" width="8.81640625" customWidth="1"/>
    <col min="13299" max="13299" width="1.54296875" customWidth="1"/>
    <col min="13300" max="13300" width="10" customWidth="1"/>
    <col min="13301" max="13301" width="1.54296875" customWidth="1"/>
    <col min="13302" max="13302" width="10" customWidth="1"/>
    <col min="13303" max="13303" width="1.54296875" customWidth="1"/>
    <col min="13304" max="13304" width="10" customWidth="1"/>
    <col min="13305" max="13305" width="1.54296875" customWidth="1"/>
    <col min="13550" max="13550" width="23.54296875" bestFit="1" customWidth="1"/>
    <col min="13551" max="13551" width="1.54296875" customWidth="1"/>
    <col min="13552" max="13552" width="13" customWidth="1"/>
    <col min="13553" max="13553" width="1.54296875" customWidth="1"/>
    <col min="13554" max="13554" width="8.81640625" customWidth="1"/>
    <col min="13555" max="13555" width="1.54296875" customWidth="1"/>
    <col min="13556" max="13556" width="10" customWidth="1"/>
    <col min="13557" max="13557" width="1.54296875" customWidth="1"/>
    <col min="13558" max="13558" width="10" customWidth="1"/>
    <col min="13559" max="13559" width="1.54296875" customWidth="1"/>
    <col min="13560" max="13560" width="10" customWidth="1"/>
    <col min="13561" max="13561" width="1.54296875" customWidth="1"/>
    <col min="13806" max="13806" width="23.54296875" bestFit="1" customWidth="1"/>
    <col min="13807" max="13807" width="1.54296875" customWidth="1"/>
    <col min="13808" max="13808" width="13" customWidth="1"/>
    <col min="13809" max="13809" width="1.54296875" customWidth="1"/>
    <col min="13810" max="13810" width="8.81640625" customWidth="1"/>
    <col min="13811" max="13811" width="1.54296875" customWidth="1"/>
    <col min="13812" max="13812" width="10" customWidth="1"/>
    <col min="13813" max="13813" width="1.54296875" customWidth="1"/>
    <col min="13814" max="13814" width="10" customWidth="1"/>
    <col min="13815" max="13815" width="1.54296875" customWidth="1"/>
    <col min="13816" max="13816" width="10" customWidth="1"/>
    <col min="13817" max="13817" width="1.54296875" customWidth="1"/>
    <col min="14062" max="14062" width="23.54296875" bestFit="1" customWidth="1"/>
    <col min="14063" max="14063" width="1.54296875" customWidth="1"/>
    <col min="14064" max="14064" width="13" customWidth="1"/>
    <col min="14065" max="14065" width="1.54296875" customWidth="1"/>
    <col min="14066" max="14066" width="8.81640625" customWidth="1"/>
    <col min="14067" max="14067" width="1.54296875" customWidth="1"/>
    <col min="14068" max="14068" width="10" customWidth="1"/>
    <col min="14069" max="14069" width="1.54296875" customWidth="1"/>
    <col min="14070" max="14070" width="10" customWidth="1"/>
    <col min="14071" max="14071" width="1.54296875" customWidth="1"/>
    <col min="14072" max="14072" width="10" customWidth="1"/>
    <col min="14073" max="14073" width="1.54296875" customWidth="1"/>
    <col min="14318" max="14318" width="23.54296875" bestFit="1" customWidth="1"/>
    <col min="14319" max="14319" width="1.54296875" customWidth="1"/>
    <col min="14320" max="14320" width="13" customWidth="1"/>
    <col min="14321" max="14321" width="1.54296875" customWidth="1"/>
    <col min="14322" max="14322" width="8.81640625" customWidth="1"/>
    <col min="14323" max="14323" width="1.54296875" customWidth="1"/>
    <col min="14324" max="14324" width="10" customWidth="1"/>
    <col min="14325" max="14325" width="1.54296875" customWidth="1"/>
    <col min="14326" max="14326" width="10" customWidth="1"/>
    <col min="14327" max="14327" width="1.54296875" customWidth="1"/>
    <col min="14328" max="14328" width="10" customWidth="1"/>
    <col min="14329" max="14329" width="1.54296875" customWidth="1"/>
    <col min="14574" max="14574" width="23.54296875" bestFit="1" customWidth="1"/>
    <col min="14575" max="14575" width="1.54296875" customWidth="1"/>
    <col min="14576" max="14576" width="13" customWidth="1"/>
    <col min="14577" max="14577" width="1.54296875" customWidth="1"/>
    <col min="14578" max="14578" width="8.81640625" customWidth="1"/>
    <col min="14579" max="14579" width="1.54296875" customWidth="1"/>
    <col min="14580" max="14580" width="10" customWidth="1"/>
    <col min="14581" max="14581" width="1.54296875" customWidth="1"/>
    <col min="14582" max="14582" width="10" customWidth="1"/>
    <col min="14583" max="14583" width="1.54296875" customWidth="1"/>
    <col min="14584" max="14584" width="10" customWidth="1"/>
    <col min="14585" max="14585" width="1.54296875" customWidth="1"/>
    <col min="14830" max="14830" width="23.54296875" bestFit="1" customWidth="1"/>
    <col min="14831" max="14831" width="1.54296875" customWidth="1"/>
    <col min="14832" max="14832" width="13" customWidth="1"/>
    <col min="14833" max="14833" width="1.54296875" customWidth="1"/>
    <col min="14834" max="14834" width="8.81640625" customWidth="1"/>
    <col min="14835" max="14835" width="1.54296875" customWidth="1"/>
    <col min="14836" max="14836" width="10" customWidth="1"/>
    <col min="14837" max="14837" width="1.54296875" customWidth="1"/>
    <col min="14838" max="14838" width="10" customWidth="1"/>
    <col min="14839" max="14839" width="1.54296875" customWidth="1"/>
    <col min="14840" max="14840" width="10" customWidth="1"/>
    <col min="14841" max="14841" width="1.54296875" customWidth="1"/>
    <col min="15086" max="15086" width="23.54296875" bestFit="1" customWidth="1"/>
    <col min="15087" max="15087" width="1.54296875" customWidth="1"/>
    <col min="15088" max="15088" width="13" customWidth="1"/>
    <col min="15089" max="15089" width="1.54296875" customWidth="1"/>
    <col min="15090" max="15090" width="8.81640625" customWidth="1"/>
    <col min="15091" max="15091" width="1.54296875" customWidth="1"/>
    <col min="15092" max="15092" width="10" customWidth="1"/>
    <col min="15093" max="15093" width="1.54296875" customWidth="1"/>
    <col min="15094" max="15094" width="10" customWidth="1"/>
    <col min="15095" max="15095" width="1.54296875" customWidth="1"/>
    <col min="15096" max="15096" width="10" customWidth="1"/>
    <col min="15097" max="15097" width="1.54296875" customWidth="1"/>
    <col min="15342" max="15342" width="23.54296875" bestFit="1" customWidth="1"/>
    <col min="15343" max="15343" width="1.54296875" customWidth="1"/>
    <col min="15344" max="15344" width="13" customWidth="1"/>
    <col min="15345" max="15345" width="1.54296875" customWidth="1"/>
    <col min="15346" max="15346" width="8.81640625" customWidth="1"/>
    <col min="15347" max="15347" width="1.54296875" customWidth="1"/>
    <col min="15348" max="15348" width="10" customWidth="1"/>
    <col min="15349" max="15349" width="1.54296875" customWidth="1"/>
    <col min="15350" max="15350" width="10" customWidth="1"/>
    <col min="15351" max="15351" width="1.54296875" customWidth="1"/>
    <col min="15352" max="15352" width="10" customWidth="1"/>
    <col min="15353" max="15353" width="1.54296875" customWidth="1"/>
    <col min="15598" max="15598" width="23.54296875" bestFit="1" customWidth="1"/>
    <col min="15599" max="15599" width="1.54296875" customWidth="1"/>
    <col min="15600" max="15600" width="13" customWidth="1"/>
    <col min="15601" max="15601" width="1.54296875" customWidth="1"/>
    <col min="15602" max="15602" width="8.81640625" customWidth="1"/>
    <col min="15603" max="15603" width="1.54296875" customWidth="1"/>
    <col min="15604" max="15604" width="10" customWidth="1"/>
    <col min="15605" max="15605" width="1.54296875" customWidth="1"/>
    <col min="15606" max="15606" width="10" customWidth="1"/>
    <col min="15607" max="15607" width="1.54296875" customWidth="1"/>
    <col min="15608" max="15608" width="10" customWidth="1"/>
    <col min="15609" max="15609" width="1.54296875" customWidth="1"/>
    <col min="15854" max="15854" width="23.54296875" bestFit="1" customWidth="1"/>
    <col min="15855" max="15855" width="1.54296875" customWidth="1"/>
    <col min="15856" max="15856" width="13" customWidth="1"/>
    <col min="15857" max="15857" width="1.54296875" customWidth="1"/>
    <col min="15858" max="15858" width="8.81640625" customWidth="1"/>
    <col min="15859" max="15859" width="1.54296875" customWidth="1"/>
    <col min="15860" max="15860" width="10" customWidth="1"/>
    <col min="15861" max="15861" width="1.54296875" customWidth="1"/>
    <col min="15862" max="15862" width="10" customWidth="1"/>
    <col min="15863" max="15863" width="1.54296875" customWidth="1"/>
    <col min="15864" max="15864" width="10" customWidth="1"/>
    <col min="15865" max="15865" width="1.54296875" customWidth="1"/>
    <col min="16110" max="16110" width="23.54296875" bestFit="1" customWidth="1"/>
    <col min="16111" max="16111" width="1.54296875" customWidth="1"/>
    <col min="16112" max="16112" width="13" customWidth="1"/>
    <col min="16113" max="16113" width="1.54296875" customWidth="1"/>
    <col min="16114" max="16114" width="8.81640625" customWidth="1"/>
    <col min="16115" max="16115" width="1.54296875" customWidth="1"/>
    <col min="16116" max="16116" width="10" customWidth="1"/>
    <col min="16117" max="16117" width="1.54296875" customWidth="1"/>
    <col min="16118" max="16118" width="10" customWidth="1"/>
    <col min="16119" max="16119" width="1.54296875" customWidth="1"/>
    <col min="16120" max="16120" width="10" customWidth="1"/>
    <col min="16121" max="16121" width="1.54296875" customWidth="1"/>
  </cols>
  <sheetData>
    <row r="1" spans="1:17" ht="11.25" customHeight="1" x14ac:dyDescent="0.35">
      <c r="A1" s="224" t="s">
        <v>53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7" ht="12.5" customHeight="1" x14ac:dyDescent="0.35">
      <c r="A2" s="224" t="s">
        <v>54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7" ht="11" customHeight="1" x14ac:dyDescent="0.35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7" ht="11.25" customHeight="1" x14ac:dyDescent="0.35">
      <c r="A4" s="140"/>
      <c r="B4" s="140"/>
      <c r="C4" s="226" t="s">
        <v>72</v>
      </c>
      <c r="D4" s="227"/>
      <c r="E4" s="227"/>
      <c r="F4" s="141"/>
      <c r="G4" s="228"/>
      <c r="H4" s="228"/>
      <c r="I4" s="228"/>
      <c r="J4" s="228"/>
      <c r="K4" s="228"/>
      <c r="L4" s="142"/>
    </row>
    <row r="5" spans="1:17" ht="11.25" customHeight="1" x14ac:dyDescent="0.35">
      <c r="A5" s="10"/>
      <c r="B5" s="10"/>
      <c r="C5" s="220" t="s">
        <v>55</v>
      </c>
      <c r="D5" s="221"/>
      <c r="E5" s="221"/>
      <c r="F5" s="143"/>
      <c r="G5" s="222" t="s">
        <v>56</v>
      </c>
      <c r="H5" s="223"/>
      <c r="I5" s="223"/>
      <c r="J5" s="223"/>
      <c r="K5" s="223"/>
      <c r="L5" s="144"/>
    </row>
    <row r="6" spans="1:17" ht="11.25" customHeight="1" x14ac:dyDescent="0.35">
      <c r="A6" s="10"/>
      <c r="B6" s="10"/>
      <c r="C6" s="146" t="s">
        <v>57</v>
      </c>
      <c r="D6" s="7"/>
      <c r="E6" s="146" t="s">
        <v>58</v>
      </c>
      <c r="F6" s="145"/>
      <c r="G6" s="216" t="s">
        <v>59</v>
      </c>
      <c r="H6" s="217"/>
      <c r="I6" s="217"/>
      <c r="J6" s="217"/>
      <c r="K6" s="217"/>
      <c r="L6" s="144"/>
    </row>
    <row r="7" spans="1:17" ht="11.25" customHeight="1" x14ac:dyDescent="0.35">
      <c r="A7" s="147" t="s">
        <v>3</v>
      </c>
      <c r="B7" s="148"/>
      <c r="C7" s="149" t="s">
        <v>60</v>
      </c>
      <c r="D7" s="150"/>
      <c r="E7" s="147" t="s">
        <v>61</v>
      </c>
      <c r="F7" s="151"/>
      <c r="G7" s="153" t="s">
        <v>63</v>
      </c>
      <c r="H7" s="152"/>
      <c r="I7" s="153" t="s">
        <v>67</v>
      </c>
      <c r="J7" s="152"/>
      <c r="K7" s="153" t="s">
        <v>71</v>
      </c>
      <c r="L7" s="154"/>
    </row>
    <row r="8" spans="1:17" ht="11.25" customHeight="1" x14ac:dyDescent="0.35">
      <c r="A8" s="155" t="s">
        <v>6</v>
      </c>
      <c r="B8" s="10"/>
      <c r="C8" s="156">
        <v>33997</v>
      </c>
      <c r="D8" s="21"/>
      <c r="E8" s="156">
        <v>11821</v>
      </c>
      <c r="F8" s="21"/>
      <c r="G8" s="9">
        <v>1.8</v>
      </c>
      <c r="H8" s="9"/>
      <c r="I8" s="9">
        <v>2.2000000000000002</v>
      </c>
      <c r="J8" s="9"/>
      <c r="K8" s="9">
        <v>3.4</v>
      </c>
      <c r="L8" s="9"/>
      <c r="O8" s="18"/>
      <c r="P8" s="18"/>
      <c r="Q8" s="18"/>
    </row>
    <row r="9" spans="1:17" ht="11.25" customHeight="1" x14ac:dyDescent="0.35">
      <c r="A9" s="155" t="s">
        <v>7</v>
      </c>
      <c r="B9" s="10"/>
      <c r="C9" s="156">
        <v>25849</v>
      </c>
      <c r="D9" s="21"/>
      <c r="E9" s="156">
        <v>8643</v>
      </c>
      <c r="F9" s="21"/>
      <c r="G9" s="9">
        <v>3.6</v>
      </c>
      <c r="H9" s="9"/>
      <c r="I9" s="9">
        <v>3.3</v>
      </c>
      <c r="J9" s="9"/>
      <c r="K9" s="9">
        <v>0.3</v>
      </c>
      <c r="L9" s="9"/>
      <c r="O9" s="18"/>
      <c r="P9" s="18"/>
      <c r="Q9" s="18"/>
    </row>
    <row r="10" spans="1:17" ht="11.25" customHeight="1" x14ac:dyDescent="0.35">
      <c r="A10" s="155" t="s">
        <v>8</v>
      </c>
      <c r="B10" s="7"/>
      <c r="C10" s="156">
        <v>419629</v>
      </c>
      <c r="D10" s="8"/>
      <c r="E10" s="156">
        <v>48014</v>
      </c>
      <c r="F10" s="8"/>
      <c r="G10" s="9">
        <v>0.8</v>
      </c>
      <c r="H10" s="9"/>
      <c r="I10" s="9">
        <v>1.1000000000000001</v>
      </c>
      <c r="J10" s="9"/>
      <c r="K10" s="9">
        <v>1.5</v>
      </c>
      <c r="L10" s="9"/>
      <c r="O10" s="18"/>
      <c r="P10" s="18"/>
      <c r="Q10" s="18"/>
    </row>
    <row r="11" spans="1:17" ht="11.25" customHeight="1" x14ac:dyDescent="0.35">
      <c r="A11" s="155" t="s">
        <v>9</v>
      </c>
      <c r="B11" s="10"/>
      <c r="C11" s="156">
        <v>168660</v>
      </c>
      <c r="D11" s="21"/>
      <c r="E11" s="156">
        <v>17378</v>
      </c>
      <c r="F11" s="21"/>
      <c r="G11" s="9">
        <v>2.7</v>
      </c>
      <c r="H11" s="9"/>
      <c r="I11" s="9">
        <v>0.6</v>
      </c>
      <c r="J11" s="9"/>
      <c r="K11" s="9">
        <v>-3.1</v>
      </c>
      <c r="L11" s="9"/>
      <c r="O11" s="18"/>
      <c r="P11" s="18"/>
      <c r="Q11" s="18"/>
    </row>
    <row r="12" spans="1:17" ht="11.25" customHeight="1" x14ac:dyDescent="0.35">
      <c r="A12" s="155" t="s">
        <v>10</v>
      </c>
      <c r="B12" s="10"/>
      <c r="C12" s="156">
        <v>171669</v>
      </c>
      <c r="D12" s="10"/>
      <c r="E12" s="156">
        <v>18074</v>
      </c>
      <c r="F12" s="10"/>
      <c r="G12" s="157">
        <v>1.7</v>
      </c>
      <c r="H12" s="157"/>
      <c r="I12" s="9">
        <v>-3.8</v>
      </c>
      <c r="J12" s="9"/>
      <c r="K12" s="9">
        <v>-2.5</v>
      </c>
      <c r="L12" s="9"/>
      <c r="O12" s="18"/>
      <c r="P12" s="18"/>
      <c r="Q12" s="18"/>
    </row>
    <row r="13" spans="1:17" ht="11.25" customHeight="1" x14ac:dyDescent="0.35">
      <c r="A13" s="155" t="s">
        <v>11</v>
      </c>
      <c r="B13" s="7"/>
      <c r="C13" s="156">
        <v>510405</v>
      </c>
      <c r="D13" s="8"/>
      <c r="E13" s="156">
        <v>45124</v>
      </c>
      <c r="F13" s="8"/>
      <c r="G13" s="9">
        <v>1.4</v>
      </c>
      <c r="H13" s="9"/>
      <c r="I13" s="9">
        <v>1.4</v>
      </c>
      <c r="J13" s="9"/>
      <c r="K13" s="9">
        <v>1.5</v>
      </c>
      <c r="L13" s="9"/>
      <c r="O13" s="18"/>
      <c r="P13" s="18"/>
      <c r="Q13" s="18"/>
    </row>
    <row r="14" spans="1:17" ht="11.25" customHeight="1" x14ac:dyDescent="0.35">
      <c r="A14" s="155" t="s">
        <v>12</v>
      </c>
      <c r="B14" s="10"/>
      <c r="C14" s="156">
        <v>42681</v>
      </c>
      <c r="D14" s="21"/>
      <c r="E14" s="156">
        <v>12136</v>
      </c>
      <c r="F14" s="21"/>
      <c r="G14" s="9">
        <v>1.2</v>
      </c>
      <c r="H14" s="9"/>
      <c r="I14" s="9">
        <v>3.1</v>
      </c>
      <c r="J14" s="9"/>
      <c r="K14" s="9">
        <v>3.2</v>
      </c>
      <c r="L14" s="9"/>
      <c r="O14" s="18"/>
      <c r="P14" s="18"/>
      <c r="Q14" s="18"/>
    </row>
    <row r="15" spans="1:17" ht="11.25" customHeight="1" x14ac:dyDescent="0.35">
      <c r="A15" s="155" t="s">
        <v>13</v>
      </c>
      <c r="B15" s="10"/>
      <c r="C15" s="156">
        <v>145257</v>
      </c>
      <c r="D15" s="21"/>
      <c r="E15" s="156">
        <v>20453</v>
      </c>
      <c r="F15" s="21"/>
      <c r="G15" s="9">
        <v>1.3</v>
      </c>
      <c r="H15" s="9"/>
      <c r="I15" s="9">
        <v>3.6</v>
      </c>
      <c r="J15" s="9"/>
      <c r="K15" s="9">
        <v>3.9</v>
      </c>
      <c r="L15" s="9"/>
      <c r="O15" s="18"/>
      <c r="P15" s="18"/>
      <c r="Q15" s="18"/>
    </row>
    <row r="16" spans="1:17" ht="11.25" customHeight="1" x14ac:dyDescent="0.35">
      <c r="A16" s="155" t="s">
        <v>14</v>
      </c>
      <c r="B16" s="10"/>
      <c r="C16" s="156">
        <v>96861</v>
      </c>
      <c r="D16" s="21"/>
      <c r="E16" s="156">
        <v>23227</v>
      </c>
      <c r="F16" s="21"/>
      <c r="G16" s="9">
        <v>-0.1</v>
      </c>
      <c r="H16" s="9"/>
      <c r="I16" s="9">
        <v>2.2999999999999998</v>
      </c>
      <c r="J16" s="9"/>
      <c r="K16" s="9">
        <v>3.2</v>
      </c>
      <c r="L16" s="9"/>
      <c r="O16" s="18"/>
      <c r="P16" s="18"/>
      <c r="Q16" s="18"/>
    </row>
    <row r="17" spans="1:17" ht="11.25" customHeight="1" x14ac:dyDescent="0.35">
      <c r="A17" s="155" t="s">
        <v>15</v>
      </c>
      <c r="B17" s="7"/>
      <c r="C17" s="156">
        <v>29878</v>
      </c>
      <c r="D17" s="21"/>
      <c r="E17" s="156">
        <v>35220</v>
      </c>
      <c r="F17" s="21"/>
      <c r="G17" s="9">
        <v>-1.4</v>
      </c>
      <c r="H17" s="9"/>
      <c r="I17" s="9">
        <v>2</v>
      </c>
      <c r="J17" s="9"/>
      <c r="K17" s="9">
        <v>3</v>
      </c>
      <c r="L17" s="9"/>
      <c r="O17" s="18"/>
      <c r="P17" s="18"/>
      <c r="Q17" s="18"/>
    </row>
    <row r="18" spans="1:17" ht="11.25" customHeight="1" x14ac:dyDescent="0.35">
      <c r="A18" s="155" t="s">
        <v>69</v>
      </c>
      <c r="B18" s="10"/>
      <c r="C18" s="156">
        <v>353862</v>
      </c>
      <c r="D18" s="21"/>
      <c r="E18" s="156">
        <v>33529</v>
      </c>
      <c r="F18" s="21"/>
      <c r="G18" s="9">
        <v>2.7</v>
      </c>
      <c r="H18" s="9"/>
      <c r="I18" s="9">
        <v>5.3</v>
      </c>
      <c r="J18" s="9"/>
      <c r="K18" s="9">
        <v>2.6</v>
      </c>
      <c r="L18" s="9"/>
      <c r="O18" s="18"/>
      <c r="P18" s="18"/>
      <c r="Q18" s="18"/>
    </row>
    <row r="19" spans="1:17" ht="11.25" customHeight="1" x14ac:dyDescent="0.35">
      <c r="A19" s="155" t="s">
        <v>173</v>
      </c>
      <c r="B19" s="7"/>
      <c r="C19" s="156">
        <v>275882</v>
      </c>
      <c r="D19" s="21"/>
      <c r="E19" s="158">
        <v>48339</v>
      </c>
      <c r="F19" s="21"/>
      <c r="G19" s="9">
        <v>1.6</v>
      </c>
      <c r="H19" s="9"/>
      <c r="I19" s="9">
        <v>1.6</v>
      </c>
      <c r="J19" s="9"/>
      <c r="K19" s="9">
        <v>2</v>
      </c>
      <c r="L19" s="9"/>
      <c r="O19" s="18"/>
      <c r="P19" s="18"/>
      <c r="Q19" s="18"/>
    </row>
    <row r="20" spans="1:17" ht="11.25" customHeight="1" x14ac:dyDescent="0.35">
      <c r="A20" s="155" t="s">
        <v>16</v>
      </c>
      <c r="B20" s="10"/>
      <c r="C20" s="156">
        <v>38939</v>
      </c>
      <c r="D20" s="21"/>
      <c r="E20" s="156">
        <v>29685</v>
      </c>
      <c r="F20" s="21"/>
      <c r="G20" s="9">
        <v>2.9</v>
      </c>
      <c r="H20" s="9"/>
      <c r="I20" s="9">
        <v>1.7</v>
      </c>
      <c r="J20" s="9"/>
      <c r="K20" s="9">
        <v>2.1</v>
      </c>
      <c r="L20" s="9"/>
      <c r="O20" s="18"/>
      <c r="P20" s="18"/>
      <c r="Q20" s="18"/>
    </row>
    <row r="21" spans="1:17" ht="11.25" customHeight="1" x14ac:dyDescent="0.35">
      <c r="A21" s="155" t="s">
        <v>17</v>
      </c>
      <c r="B21" s="10"/>
      <c r="C21" s="156">
        <v>232706</v>
      </c>
      <c r="D21" s="21"/>
      <c r="E21" s="156">
        <v>42408</v>
      </c>
      <c r="F21" s="21"/>
      <c r="G21" s="9">
        <v>-0.6</v>
      </c>
      <c r="H21" s="9"/>
      <c r="I21" s="9">
        <v>0.1</v>
      </c>
      <c r="J21" s="9"/>
      <c r="K21" s="9">
        <v>2.1</v>
      </c>
      <c r="L21" s="9"/>
      <c r="O21" s="18"/>
      <c r="P21" s="18"/>
      <c r="Q21" s="18"/>
    </row>
    <row r="22" spans="1:17" ht="11.25" customHeight="1" x14ac:dyDescent="0.35">
      <c r="A22" s="155" t="s">
        <v>18</v>
      </c>
      <c r="B22" s="10"/>
      <c r="C22" s="156">
        <v>2735135</v>
      </c>
      <c r="D22" s="8"/>
      <c r="E22" s="156">
        <v>42367</v>
      </c>
      <c r="F22" s="8"/>
      <c r="G22" s="9">
        <v>0.9</v>
      </c>
      <c r="H22" s="9"/>
      <c r="I22" s="9">
        <v>1.1000000000000001</v>
      </c>
      <c r="J22" s="9"/>
      <c r="K22" s="9">
        <v>1.2</v>
      </c>
      <c r="L22" s="9"/>
      <c r="O22" s="18"/>
      <c r="P22" s="18"/>
      <c r="Q22" s="18"/>
    </row>
    <row r="23" spans="1:17" ht="11.25" customHeight="1" x14ac:dyDescent="0.35">
      <c r="A23" s="155" t="s">
        <v>19</v>
      </c>
      <c r="B23" s="10"/>
      <c r="C23" s="156">
        <v>37210</v>
      </c>
      <c r="D23" s="10"/>
      <c r="E23" s="156">
        <v>10053</v>
      </c>
      <c r="F23" s="10"/>
      <c r="G23" s="157">
        <v>4.5999999999999996</v>
      </c>
      <c r="H23" s="157"/>
      <c r="I23" s="9">
        <v>2.9</v>
      </c>
      <c r="J23" s="9"/>
      <c r="K23" s="9">
        <v>2.8</v>
      </c>
      <c r="L23" s="9"/>
      <c r="O23" s="18"/>
      <c r="P23" s="18"/>
      <c r="Q23" s="18"/>
    </row>
    <row r="24" spans="1:17" ht="11.25" customHeight="1" x14ac:dyDescent="0.35">
      <c r="A24" s="155" t="s">
        <v>20</v>
      </c>
      <c r="B24" s="10"/>
      <c r="C24" s="156">
        <v>3996599</v>
      </c>
      <c r="D24" s="8"/>
      <c r="E24" s="156">
        <v>48532</v>
      </c>
      <c r="F24" s="8"/>
      <c r="G24" s="9">
        <v>1.9</v>
      </c>
      <c r="H24" s="9"/>
      <c r="I24" s="9">
        <v>1.5</v>
      </c>
      <c r="J24" s="9"/>
      <c r="K24" s="9">
        <v>1.9</v>
      </c>
      <c r="L24" s="9"/>
      <c r="O24" s="18"/>
      <c r="P24" s="18"/>
      <c r="Q24" s="18"/>
    </row>
    <row r="25" spans="1:17" ht="11.25" customHeight="1" x14ac:dyDescent="0.35">
      <c r="A25" s="155" t="s">
        <v>21</v>
      </c>
      <c r="B25" s="10"/>
      <c r="C25" s="156">
        <v>289486</v>
      </c>
      <c r="D25" s="21"/>
      <c r="E25" s="156">
        <v>26845</v>
      </c>
      <c r="F25" s="21"/>
      <c r="G25" s="9">
        <v>0.7</v>
      </c>
      <c r="H25" s="9"/>
      <c r="I25" s="9">
        <v>-0.3</v>
      </c>
      <c r="J25" s="9"/>
      <c r="K25" s="9">
        <v>-0.2</v>
      </c>
      <c r="L25" s="9"/>
      <c r="O25" s="18"/>
      <c r="P25" s="18"/>
      <c r="Q25" s="18"/>
    </row>
    <row r="26" spans="1:17" ht="11.25" customHeight="1" x14ac:dyDescent="0.35">
      <c r="A26" s="155" t="s">
        <v>22</v>
      </c>
      <c r="B26" s="10"/>
      <c r="C26" s="156">
        <v>272993</v>
      </c>
      <c r="D26" s="21"/>
      <c r="E26" s="156">
        <v>27770</v>
      </c>
      <c r="F26" s="21"/>
      <c r="G26" s="9">
        <v>2.1</v>
      </c>
      <c r="H26" s="9"/>
      <c r="I26" s="9">
        <v>4</v>
      </c>
      <c r="J26" s="9"/>
      <c r="K26" s="9">
        <v>3.1</v>
      </c>
      <c r="L26" s="9"/>
      <c r="O26" s="18"/>
      <c r="P26" s="18"/>
      <c r="Q26" s="18"/>
    </row>
    <row r="27" spans="1:17" ht="11.25" customHeight="1" x14ac:dyDescent="0.35">
      <c r="A27" s="155" t="s">
        <v>23</v>
      </c>
      <c r="B27" s="10"/>
      <c r="C27" s="156">
        <v>16704</v>
      </c>
      <c r="D27" s="21"/>
      <c r="E27" s="156">
        <v>49683</v>
      </c>
      <c r="F27" s="21"/>
      <c r="G27" s="9">
        <v>2.2000000000000002</v>
      </c>
      <c r="H27" s="9"/>
      <c r="I27" s="9">
        <v>4.3</v>
      </c>
      <c r="J27" s="9"/>
      <c r="K27" s="9">
        <v>7.5</v>
      </c>
      <c r="L27" s="9"/>
      <c r="O27" s="18"/>
      <c r="P27" s="18"/>
      <c r="Q27" s="18"/>
    </row>
    <row r="28" spans="1:17" ht="11.25" customHeight="1" x14ac:dyDescent="0.35">
      <c r="A28" s="155" t="s">
        <v>24</v>
      </c>
      <c r="B28" s="10"/>
      <c r="C28" s="156">
        <v>325439</v>
      </c>
      <c r="D28" s="21"/>
      <c r="E28" s="156">
        <v>69248</v>
      </c>
      <c r="F28" s="21"/>
      <c r="G28" s="9">
        <v>8.3000000000000007</v>
      </c>
      <c r="H28" s="9"/>
      <c r="I28" s="9">
        <v>25.5</v>
      </c>
      <c r="J28" s="9"/>
      <c r="K28" s="9">
        <v>5.0999999999999996</v>
      </c>
      <c r="L28" s="9"/>
      <c r="O28" s="18"/>
      <c r="P28" s="18"/>
      <c r="Q28" s="18"/>
    </row>
    <row r="29" spans="1:17" ht="11.25" customHeight="1" x14ac:dyDescent="0.35">
      <c r="A29" s="155" t="s">
        <v>25</v>
      </c>
      <c r="B29" s="10"/>
      <c r="C29" s="156">
        <v>2237174</v>
      </c>
      <c r="D29" s="8"/>
      <c r="E29" s="156">
        <v>36877</v>
      </c>
      <c r="F29" s="8"/>
      <c r="G29" s="9">
        <v>0.1</v>
      </c>
      <c r="H29" s="9"/>
      <c r="I29" s="9">
        <v>1</v>
      </c>
      <c r="J29" s="9"/>
      <c r="K29" s="9">
        <v>0.9</v>
      </c>
      <c r="L29" s="9"/>
      <c r="O29" s="18"/>
      <c r="P29" s="18"/>
      <c r="Q29" s="18"/>
    </row>
    <row r="30" spans="1:17" ht="11.25" customHeight="1" x14ac:dyDescent="0.35">
      <c r="A30" s="155" t="s">
        <v>26</v>
      </c>
      <c r="B30" s="10"/>
      <c r="C30" s="156">
        <v>451163</v>
      </c>
      <c r="D30" s="10"/>
      <c r="E30" s="156">
        <v>25167</v>
      </c>
      <c r="F30" s="10"/>
      <c r="G30" s="157">
        <v>4.3</v>
      </c>
      <c r="H30" s="157"/>
      <c r="I30" s="9">
        <v>1.2</v>
      </c>
      <c r="J30" s="9"/>
      <c r="K30" s="9">
        <v>1.1000000000000001</v>
      </c>
      <c r="L30" s="9"/>
      <c r="O30" s="18"/>
      <c r="P30" s="18"/>
      <c r="Q30" s="18"/>
    </row>
    <row r="31" spans="1:17" ht="11.25" customHeight="1" x14ac:dyDescent="0.35">
      <c r="A31" s="155" t="s">
        <v>27</v>
      </c>
      <c r="B31" s="10"/>
      <c r="C31" s="20">
        <v>18520</v>
      </c>
      <c r="D31" s="21"/>
      <c r="E31" s="158">
        <v>10071</v>
      </c>
      <c r="F31" s="159"/>
      <c r="G31" s="17">
        <v>1.2</v>
      </c>
      <c r="H31" s="11"/>
      <c r="I31" s="9">
        <v>4.0999999999999996</v>
      </c>
      <c r="J31" s="9"/>
      <c r="K31" s="9">
        <v>4.0999999999999996</v>
      </c>
      <c r="L31" s="9"/>
      <c r="M31" s="13"/>
      <c r="O31" s="18"/>
      <c r="P31" s="18"/>
      <c r="Q31" s="18"/>
    </row>
    <row r="32" spans="1:17" ht="11.25" customHeight="1" x14ac:dyDescent="0.35">
      <c r="A32" s="155" t="s">
        <v>28</v>
      </c>
      <c r="B32" s="10"/>
      <c r="C32" s="156">
        <v>21595</v>
      </c>
      <c r="D32" s="21"/>
      <c r="E32" s="156">
        <v>3517</v>
      </c>
      <c r="F32" s="21"/>
      <c r="G32" s="9">
        <v>4</v>
      </c>
      <c r="H32" s="9"/>
      <c r="I32" s="9">
        <v>3.9</v>
      </c>
      <c r="J32" s="9"/>
      <c r="K32" s="9">
        <v>3.8</v>
      </c>
      <c r="L32" s="9"/>
      <c r="O32" s="18"/>
      <c r="P32" s="18"/>
      <c r="Q32" s="18"/>
    </row>
    <row r="33" spans="1:17" ht="11.25" customHeight="1" x14ac:dyDescent="0.35">
      <c r="A33" s="155" t="s">
        <v>29</v>
      </c>
      <c r="B33" s="10"/>
      <c r="C33" s="156">
        <v>50652</v>
      </c>
      <c r="D33" s="21"/>
      <c r="E33" s="156">
        <v>25725</v>
      </c>
      <c r="F33" s="21"/>
      <c r="G33" s="9">
        <v>1.9</v>
      </c>
      <c r="H33" s="9"/>
      <c r="I33" s="9">
        <v>3</v>
      </c>
      <c r="J33" s="9"/>
      <c r="K33" s="9">
        <v>2.2000000000000002</v>
      </c>
      <c r="L33" s="9"/>
      <c r="O33" s="18"/>
      <c r="P33" s="18"/>
      <c r="Q33" s="18"/>
    </row>
    <row r="34" spans="1:17" ht="11.25" customHeight="1" x14ac:dyDescent="0.35">
      <c r="A34" s="155" t="s">
        <v>30</v>
      </c>
      <c r="B34" s="10"/>
      <c r="C34" s="156">
        <v>86326</v>
      </c>
      <c r="D34" s="21"/>
      <c r="E34" s="156">
        <v>30097</v>
      </c>
      <c r="F34" s="21"/>
      <c r="G34" s="9">
        <v>3.5</v>
      </c>
      <c r="H34" s="9"/>
      <c r="I34" s="9">
        <v>2</v>
      </c>
      <c r="J34" s="9"/>
      <c r="K34" s="9">
        <v>2.2999999999999998</v>
      </c>
      <c r="L34" s="9"/>
      <c r="O34" s="18"/>
      <c r="P34" s="18"/>
      <c r="Q34" s="18"/>
    </row>
    <row r="35" spans="1:17" ht="11.25" customHeight="1" x14ac:dyDescent="0.35">
      <c r="A35" s="155" t="s">
        <v>31</v>
      </c>
      <c r="B35" s="10"/>
      <c r="C35" s="156">
        <v>59514</v>
      </c>
      <c r="D35" s="8"/>
      <c r="E35" s="156">
        <v>103286</v>
      </c>
      <c r="F35" s="8"/>
      <c r="G35" s="9">
        <v>5.8</v>
      </c>
      <c r="H35" s="9"/>
      <c r="I35" s="9">
        <v>2.9</v>
      </c>
      <c r="J35" s="9"/>
      <c r="K35" s="9">
        <v>3.1</v>
      </c>
      <c r="L35" s="9"/>
      <c r="O35" s="18"/>
      <c r="P35" s="18"/>
      <c r="Q35" s="18"/>
    </row>
    <row r="36" spans="1:17" ht="11.25" customHeight="1" x14ac:dyDescent="0.35">
      <c r="A36" s="155" t="s">
        <v>32</v>
      </c>
      <c r="B36" s="10"/>
      <c r="C36" s="156">
        <v>30410</v>
      </c>
      <c r="D36" s="21"/>
      <c r="E36" s="156">
        <v>14665</v>
      </c>
      <c r="F36" s="21"/>
      <c r="G36" s="9">
        <v>3.6</v>
      </c>
      <c r="H36" s="9"/>
      <c r="I36" s="9">
        <v>3.9</v>
      </c>
      <c r="J36" s="9"/>
      <c r="K36" s="9">
        <v>2.9</v>
      </c>
      <c r="L36" s="9"/>
      <c r="O36" s="18"/>
      <c r="P36" s="18"/>
      <c r="Q36" s="18"/>
    </row>
    <row r="37" spans="1:17" ht="11.25" customHeight="1" x14ac:dyDescent="0.35">
      <c r="A37" s="155" t="s">
        <v>33</v>
      </c>
      <c r="B37" s="10"/>
      <c r="C37" s="156">
        <v>17796</v>
      </c>
      <c r="D37" s="21"/>
      <c r="E37" s="156">
        <v>39510</v>
      </c>
      <c r="F37" s="21"/>
      <c r="G37" s="9">
        <v>8.1</v>
      </c>
      <c r="H37" s="9"/>
      <c r="I37" s="9">
        <v>9.9</v>
      </c>
      <c r="J37" s="9"/>
      <c r="K37" s="9">
        <v>5.5</v>
      </c>
      <c r="L37" s="9"/>
      <c r="O37" s="18"/>
      <c r="P37" s="18"/>
      <c r="Q37" s="18"/>
    </row>
    <row r="38" spans="1:17" ht="11.25" customHeight="1" x14ac:dyDescent="0.35">
      <c r="A38" s="155" t="s">
        <v>34</v>
      </c>
      <c r="B38" s="10"/>
      <c r="C38" s="156">
        <v>18963</v>
      </c>
      <c r="D38" s="21"/>
      <c r="E38" s="156">
        <v>5340</v>
      </c>
      <c r="F38" s="21"/>
      <c r="G38" s="9">
        <v>4.8</v>
      </c>
      <c r="H38" s="9"/>
      <c r="I38" s="9">
        <v>-0.4</v>
      </c>
      <c r="J38" s="9"/>
      <c r="K38" s="9">
        <v>4.3</v>
      </c>
      <c r="L38" s="9"/>
      <c r="O38" s="18"/>
      <c r="P38" s="18"/>
      <c r="Q38" s="18"/>
    </row>
    <row r="39" spans="1:17" ht="11.25" customHeight="1" x14ac:dyDescent="0.35">
      <c r="A39" s="155" t="s">
        <v>35</v>
      </c>
      <c r="B39" s="10"/>
      <c r="C39" s="156">
        <v>10417</v>
      </c>
      <c r="D39" s="21"/>
      <c r="E39" s="156">
        <v>16731</v>
      </c>
      <c r="F39" s="21"/>
      <c r="G39" s="9">
        <v>1.8</v>
      </c>
      <c r="H39" s="9"/>
      <c r="I39" s="9">
        <v>3.4</v>
      </c>
      <c r="J39" s="9"/>
      <c r="K39" s="9">
        <v>2.9</v>
      </c>
      <c r="L39" s="9"/>
      <c r="O39" s="18"/>
      <c r="P39" s="18"/>
      <c r="Q39" s="18"/>
    </row>
    <row r="40" spans="1:17" ht="11.25" customHeight="1" x14ac:dyDescent="0.35">
      <c r="A40" s="155" t="s">
        <v>36</v>
      </c>
      <c r="B40" s="10"/>
      <c r="C40" s="156">
        <v>872762</v>
      </c>
      <c r="D40" s="21"/>
      <c r="E40" s="156">
        <v>51249</v>
      </c>
      <c r="F40" s="21"/>
      <c r="G40" s="9">
        <v>1.4</v>
      </c>
      <c r="H40" s="9"/>
      <c r="I40" s="9">
        <v>2.2999999999999998</v>
      </c>
      <c r="J40" s="9"/>
      <c r="K40" s="9">
        <v>2.2000000000000002</v>
      </c>
      <c r="L40" s="9"/>
      <c r="O40" s="18"/>
      <c r="P40" s="18"/>
      <c r="Q40" s="18"/>
    </row>
    <row r="41" spans="1:17" ht="11.25" customHeight="1" x14ac:dyDescent="0.35">
      <c r="A41" s="155" t="s">
        <v>37</v>
      </c>
      <c r="B41" s="10"/>
      <c r="C41" s="156">
        <v>366640</v>
      </c>
      <c r="D41" s="10"/>
      <c r="E41" s="156">
        <v>69807</v>
      </c>
      <c r="F41" s="10"/>
      <c r="G41" s="157">
        <v>2</v>
      </c>
      <c r="H41" s="157"/>
      <c r="I41" s="9">
        <v>2</v>
      </c>
      <c r="J41" s="9"/>
      <c r="K41" s="9">
        <v>1.1000000000000001</v>
      </c>
      <c r="L41" s="9"/>
      <c r="O41" s="18"/>
      <c r="P41" s="18"/>
      <c r="Q41" s="18"/>
    </row>
    <row r="42" spans="1:17" ht="11.25" customHeight="1" x14ac:dyDescent="0.35">
      <c r="A42" s="155" t="s">
        <v>38</v>
      </c>
      <c r="B42" s="10"/>
      <c r="C42" s="156">
        <v>1053267</v>
      </c>
      <c r="D42" s="21"/>
      <c r="E42" s="156">
        <v>27741</v>
      </c>
      <c r="F42" s="21"/>
      <c r="G42" s="9">
        <v>3.3</v>
      </c>
      <c r="H42" s="9"/>
      <c r="I42" s="9">
        <v>3.8</v>
      </c>
      <c r="J42" s="9"/>
      <c r="K42" s="9">
        <v>2.9</v>
      </c>
      <c r="L42" s="9"/>
      <c r="O42" s="18"/>
      <c r="P42" s="18"/>
      <c r="Q42" s="18"/>
    </row>
    <row r="43" spans="1:17" ht="11.25" customHeight="1" x14ac:dyDescent="0.35">
      <c r="A43" s="155" t="s">
        <v>39</v>
      </c>
      <c r="B43" s="10"/>
      <c r="C43" s="156">
        <v>299878</v>
      </c>
      <c r="D43" s="10"/>
      <c r="E43" s="156">
        <v>29042</v>
      </c>
      <c r="F43" s="10"/>
      <c r="G43" s="157">
        <v>0.9</v>
      </c>
      <c r="H43" s="157"/>
      <c r="I43" s="9">
        <v>1.8</v>
      </c>
      <c r="J43" s="9"/>
      <c r="K43" s="9">
        <v>1.6</v>
      </c>
      <c r="L43" s="9"/>
      <c r="O43" s="18"/>
      <c r="P43" s="18"/>
      <c r="Q43" s="18"/>
    </row>
    <row r="44" spans="1:17" ht="11.25" customHeight="1" x14ac:dyDescent="0.35">
      <c r="A44" s="155" t="s">
        <v>40</v>
      </c>
      <c r="B44" s="10"/>
      <c r="C44" s="156">
        <v>442024</v>
      </c>
      <c r="D44" s="21"/>
      <c r="E44" s="156">
        <v>22369</v>
      </c>
      <c r="F44" s="21"/>
      <c r="G44" s="9">
        <v>3.1</v>
      </c>
      <c r="H44" s="9"/>
      <c r="I44" s="9">
        <v>4</v>
      </c>
      <c r="J44" s="9"/>
      <c r="K44" s="9">
        <v>4.8</v>
      </c>
      <c r="L44" s="9"/>
      <c r="O44" s="18"/>
      <c r="P44" s="18"/>
      <c r="Q44" s="18"/>
    </row>
    <row r="45" spans="1:17" ht="11.25" customHeight="1" x14ac:dyDescent="0.35">
      <c r="A45" s="155" t="s">
        <v>41</v>
      </c>
      <c r="B45" s="10"/>
      <c r="C45" s="156">
        <v>3876984</v>
      </c>
      <c r="D45" s="21"/>
      <c r="E45" s="156">
        <v>26930</v>
      </c>
      <c r="F45" s="21"/>
      <c r="G45" s="9">
        <v>0.7</v>
      </c>
      <c r="H45" s="9"/>
      <c r="I45" s="9">
        <v>-2.5</v>
      </c>
      <c r="J45" s="9"/>
      <c r="K45" s="9">
        <v>-0.2</v>
      </c>
      <c r="L45" s="9"/>
      <c r="O45" s="18"/>
      <c r="P45" s="18"/>
      <c r="Q45" s="18"/>
    </row>
    <row r="46" spans="1:17" ht="11.25" customHeight="1" x14ac:dyDescent="0.35">
      <c r="A46" s="155" t="s">
        <v>42</v>
      </c>
      <c r="B46" s="10"/>
      <c r="C46" s="156">
        <v>101744</v>
      </c>
      <c r="D46" s="21"/>
      <c r="E46" s="156">
        <v>14415</v>
      </c>
      <c r="F46" s="21"/>
      <c r="G46" s="9">
        <v>-1.8</v>
      </c>
      <c r="H46" s="9"/>
      <c r="I46" s="9">
        <v>0.8</v>
      </c>
      <c r="J46" s="9"/>
      <c r="K46" s="9">
        <v>2.8</v>
      </c>
      <c r="L46" s="9"/>
      <c r="O46" s="18"/>
      <c r="P46" s="18"/>
      <c r="Q46" s="18"/>
    </row>
    <row r="47" spans="1:17" ht="11.25" customHeight="1" x14ac:dyDescent="0.35">
      <c r="A47" s="155" t="s">
        <v>43</v>
      </c>
      <c r="B47" s="10"/>
      <c r="C47" s="156">
        <v>170401</v>
      </c>
      <c r="D47" s="21"/>
      <c r="E47" s="156">
        <v>31403</v>
      </c>
      <c r="F47" s="21"/>
      <c r="G47" s="9">
        <v>2.8</v>
      </c>
      <c r="H47" s="9"/>
      <c r="I47" s="9">
        <v>3.9</v>
      </c>
      <c r="J47" s="9"/>
      <c r="K47" s="9">
        <v>3.3</v>
      </c>
      <c r="L47" s="9"/>
      <c r="O47" s="18"/>
      <c r="P47" s="18"/>
      <c r="Q47" s="18"/>
    </row>
    <row r="48" spans="1:17" ht="11.25" customHeight="1" x14ac:dyDescent="0.35">
      <c r="A48" s="155" t="s">
        <v>44</v>
      </c>
      <c r="B48" s="10"/>
      <c r="C48" s="156">
        <v>66499</v>
      </c>
      <c r="D48" s="8"/>
      <c r="E48" s="156">
        <v>32216</v>
      </c>
      <c r="F48" s="8"/>
      <c r="G48" s="9">
        <v>3</v>
      </c>
      <c r="H48" s="9"/>
      <c r="I48" s="9">
        <v>2.2999999999999998</v>
      </c>
      <c r="J48" s="9"/>
      <c r="K48" s="9">
        <v>3.1</v>
      </c>
      <c r="L48" s="9"/>
      <c r="O48" s="18"/>
      <c r="P48" s="18"/>
      <c r="Q48" s="18"/>
    </row>
    <row r="49" spans="1:17" ht="11.25" customHeight="1" x14ac:dyDescent="0.35">
      <c r="A49" s="155" t="s">
        <v>45</v>
      </c>
      <c r="B49" s="160"/>
      <c r="C49" s="156">
        <v>1690947</v>
      </c>
      <c r="D49" s="10"/>
      <c r="E49" s="156">
        <v>36444</v>
      </c>
      <c r="F49" s="10"/>
      <c r="G49" s="157">
        <v>1.4</v>
      </c>
      <c r="H49" s="157"/>
      <c r="I49" s="9">
        <v>3.4</v>
      </c>
      <c r="J49" s="9"/>
      <c r="K49" s="9">
        <v>3.3</v>
      </c>
      <c r="L49" s="9"/>
      <c r="O49" s="18"/>
      <c r="P49" s="18"/>
      <c r="Q49" s="18"/>
    </row>
    <row r="50" spans="1:17" ht="11.25" customHeight="1" x14ac:dyDescent="0.35">
      <c r="A50" s="155" t="s">
        <v>46</v>
      </c>
      <c r="B50" s="161"/>
      <c r="C50" s="156">
        <v>499717</v>
      </c>
      <c r="D50" s="10"/>
      <c r="E50" s="156">
        <v>49996</v>
      </c>
      <c r="F50" s="10"/>
      <c r="G50" s="157">
        <v>2.6</v>
      </c>
      <c r="H50" s="157"/>
      <c r="I50" s="9">
        <v>4.5</v>
      </c>
      <c r="J50" s="9"/>
      <c r="K50" s="9">
        <v>3.2</v>
      </c>
      <c r="L50" s="9"/>
      <c r="O50" s="18"/>
      <c r="P50" s="18"/>
      <c r="Q50" s="18"/>
    </row>
    <row r="51" spans="1:17" ht="11.25" customHeight="1" x14ac:dyDescent="0.35">
      <c r="A51" s="155" t="s">
        <v>47</v>
      </c>
      <c r="B51" s="161"/>
      <c r="C51" s="156">
        <v>502661</v>
      </c>
      <c r="D51" s="10"/>
      <c r="E51" s="156">
        <v>60365</v>
      </c>
      <c r="F51" s="10"/>
      <c r="G51" s="157">
        <v>2.5</v>
      </c>
      <c r="H51" s="157"/>
      <c r="I51" s="9">
        <v>1.2</v>
      </c>
      <c r="J51" s="9"/>
      <c r="K51" s="9">
        <v>1.4</v>
      </c>
      <c r="L51" s="9"/>
      <c r="O51" s="18"/>
      <c r="P51" s="18"/>
      <c r="Q51" s="18"/>
    </row>
    <row r="52" spans="1:17" ht="11.25" customHeight="1" x14ac:dyDescent="0.35">
      <c r="A52" s="155" t="s">
        <v>48</v>
      </c>
      <c r="B52" s="10"/>
      <c r="C52" s="156">
        <v>26023</v>
      </c>
      <c r="D52" s="21"/>
      <c r="E52" s="156">
        <v>3007</v>
      </c>
      <c r="F52" s="21"/>
      <c r="G52" s="9">
        <v>6.7</v>
      </c>
      <c r="H52" s="9"/>
      <c r="I52" s="9">
        <v>6</v>
      </c>
      <c r="J52" s="9"/>
      <c r="K52" s="9">
        <v>6.9</v>
      </c>
      <c r="L52" s="9"/>
      <c r="O52" s="18"/>
      <c r="P52" s="18"/>
      <c r="Q52" s="18"/>
    </row>
    <row r="53" spans="1:17" s="12" customFormat="1" ht="11.25" customHeight="1" x14ac:dyDescent="0.35">
      <c r="A53" s="162" t="s">
        <v>62</v>
      </c>
      <c r="B53" s="163"/>
      <c r="C53" s="156">
        <v>1994281</v>
      </c>
      <c r="D53" s="4"/>
      <c r="E53" s="156">
        <v>24986</v>
      </c>
      <c r="F53" s="4"/>
      <c r="G53" s="164">
        <v>5.2</v>
      </c>
      <c r="H53" s="164"/>
      <c r="I53" s="164">
        <v>6.1</v>
      </c>
      <c r="J53" s="163"/>
      <c r="K53" s="164">
        <v>3.2</v>
      </c>
      <c r="L53" s="163"/>
      <c r="N53"/>
      <c r="O53" s="18"/>
      <c r="P53" s="18"/>
      <c r="Q53" s="18"/>
    </row>
    <row r="54" spans="1:17" ht="11.25" customHeight="1" x14ac:dyDescent="0.35">
      <c r="A54" s="155" t="s">
        <v>49</v>
      </c>
      <c r="B54" s="10"/>
      <c r="C54" s="156">
        <v>95484</v>
      </c>
      <c r="D54" s="21"/>
      <c r="E54" s="156">
        <v>16922</v>
      </c>
      <c r="F54" s="21"/>
      <c r="G54" s="9">
        <v>10.3</v>
      </c>
      <c r="H54" s="9"/>
      <c r="I54" s="9">
        <v>6.5</v>
      </c>
      <c r="J54" s="9"/>
      <c r="K54" s="9">
        <v>6.2</v>
      </c>
      <c r="L54" s="9"/>
      <c r="O54" s="18"/>
      <c r="P54" s="18"/>
      <c r="Q54" s="18"/>
    </row>
    <row r="55" spans="1:17" ht="11.25" customHeight="1" x14ac:dyDescent="0.35">
      <c r="A55" s="155" t="s">
        <v>50</v>
      </c>
      <c r="B55" s="10"/>
      <c r="C55" s="156">
        <v>353345</v>
      </c>
      <c r="D55" s="21"/>
      <c r="E55" s="156">
        <v>8331</v>
      </c>
      <c r="F55" s="21"/>
      <c r="G55" s="9">
        <v>-6.6</v>
      </c>
      <c r="H55" s="9"/>
      <c r="I55" s="9">
        <v>-9.8000000000000007</v>
      </c>
      <c r="J55" s="9"/>
      <c r="K55" s="9">
        <v>2.4</v>
      </c>
      <c r="L55" s="9"/>
      <c r="O55" s="18"/>
      <c r="P55" s="18"/>
      <c r="Q55" s="18"/>
    </row>
    <row r="56" spans="1:17" ht="11.25" customHeight="1" x14ac:dyDescent="0.35">
      <c r="A56" s="155" t="s">
        <v>51</v>
      </c>
      <c r="B56" s="160"/>
      <c r="C56" s="156">
        <v>2812275</v>
      </c>
      <c r="D56" s="10"/>
      <c r="E56" s="156">
        <v>42839</v>
      </c>
      <c r="F56" s="10"/>
      <c r="G56" s="9">
        <v>3.1</v>
      </c>
      <c r="H56" s="9"/>
      <c r="I56" s="9">
        <v>2.2999999999999998</v>
      </c>
      <c r="J56" s="9"/>
      <c r="K56" s="9">
        <v>1.9</v>
      </c>
      <c r="L56" s="9"/>
      <c r="O56" s="18"/>
      <c r="P56" s="18"/>
      <c r="Q56" s="18"/>
    </row>
    <row r="57" spans="1:17" ht="11.25" customHeight="1" x14ac:dyDescent="0.35">
      <c r="A57" s="155" t="s">
        <v>52</v>
      </c>
      <c r="B57" s="10"/>
      <c r="C57" s="156">
        <v>207622</v>
      </c>
      <c r="D57" s="165"/>
      <c r="E57" s="156">
        <v>6519</v>
      </c>
      <c r="F57" s="165"/>
      <c r="G57" s="166">
        <v>8</v>
      </c>
      <c r="H57" s="157"/>
      <c r="I57" s="9">
        <v>7.9</v>
      </c>
      <c r="J57" s="9"/>
      <c r="K57" s="9">
        <v>7.8</v>
      </c>
      <c r="L57" s="9"/>
      <c r="O57" s="18"/>
      <c r="P57" s="18"/>
      <c r="Q57" s="18"/>
    </row>
    <row r="58" spans="1:17" ht="11.25" customHeight="1" x14ac:dyDescent="0.35">
      <c r="A58" s="167" t="s">
        <v>151</v>
      </c>
      <c r="B58" s="10"/>
      <c r="C58" s="168">
        <v>28654925</v>
      </c>
      <c r="D58" s="169"/>
      <c r="E58" s="170">
        <v>31431</v>
      </c>
      <c r="F58" s="171">
        <v>3</v>
      </c>
      <c r="G58" s="172">
        <v>1.9</v>
      </c>
      <c r="H58" s="171">
        <v>4</v>
      </c>
      <c r="I58" s="173">
        <v>1.5</v>
      </c>
      <c r="J58" s="171">
        <v>4</v>
      </c>
      <c r="K58" s="173">
        <v>2</v>
      </c>
      <c r="L58" s="171">
        <v>4</v>
      </c>
      <c r="N58" s="19"/>
    </row>
    <row r="59" spans="1:17" ht="11.25" customHeight="1" x14ac:dyDescent="0.35">
      <c r="A59" s="174" t="s">
        <v>64</v>
      </c>
      <c r="B59" s="148"/>
      <c r="C59" s="175">
        <v>120367160</v>
      </c>
      <c r="D59" s="176"/>
      <c r="E59" s="177">
        <v>16169</v>
      </c>
      <c r="F59" s="178">
        <v>3</v>
      </c>
      <c r="G59" s="179">
        <v>2.8</v>
      </c>
      <c r="H59" s="178"/>
      <c r="I59" s="179">
        <v>2.8</v>
      </c>
      <c r="J59" s="178"/>
      <c r="K59" s="179">
        <v>2.5</v>
      </c>
      <c r="L59" s="178"/>
    </row>
    <row r="60" spans="1:17" ht="11.25" customHeight="1" x14ac:dyDescent="0.35">
      <c r="A60" s="212" t="s">
        <v>68</v>
      </c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</row>
    <row r="61" spans="1:17" ht="11.25" customHeight="1" x14ac:dyDescent="0.35">
      <c r="A61" s="218" t="s">
        <v>174</v>
      </c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</row>
    <row r="62" spans="1:17" s="14" customFormat="1" ht="11.25" customHeight="1" x14ac:dyDescent="0.3">
      <c r="A62" s="214" t="s">
        <v>152</v>
      </c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</row>
    <row r="63" spans="1:17" s="15" customFormat="1" ht="11.25" customHeight="1" x14ac:dyDescent="0.3">
      <c r="A63" s="214" t="s">
        <v>153</v>
      </c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</row>
  </sheetData>
  <mergeCells count="12">
    <mergeCell ref="C5:E5"/>
    <mergeCell ref="G5:K5"/>
    <mergeCell ref="A1:L1"/>
    <mergeCell ref="A2:L2"/>
    <mergeCell ref="A3:L3"/>
    <mergeCell ref="C4:E4"/>
    <mergeCell ref="G4:K4"/>
    <mergeCell ref="A63:L63"/>
    <mergeCell ref="G6:K6"/>
    <mergeCell ref="A60:L60"/>
    <mergeCell ref="A61:L61"/>
    <mergeCell ref="A62:L62"/>
  </mergeCells>
  <pageMargins left="0.5" right="0.5" top="0.5" bottom="0.65" header="0.5" footer="0.5"/>
  <pageSetup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80CE-D42F-4C77-A581-88A30D389333}">
  <dimension ref="A1:T471"/>
  <sheetViews>
    <sheetView zoomScaleNormal="100" workbookViewId="0">
      <selection sqref="A1:T1"/>
    </sheetView>
  </sheetViews>
  <sheetFormatPr defaultColWidth="8.81640625" defaultRowHeight="12.5" x14ac:dyDescent="0.25"/>
  <cols>
    <col min="1" max="1" width="31" style="22" customWidth="1"/>
    <col min="2" max="2" width="1.6328125" style="22" customWidth="1"/>
    <col min="3" max="3" width="8.08984375" style="24" customWidth="1"/>
    <col min="4" max="4" width="0.81640625" style="25" customWidth="1"/>
    <col min="5" max="5" width="8.453125" style="24" bestFit="1" customWidth="1"/>
    <col min="6" max="6" width="1.1796875" style="25" bestFit="1" customWidth="1"/>
    <col min="7" max="7" width="8.36328125" style="24" customWidth="1"/>
    <col min="8" max="8" width="1.1796875" style="26" bestFit="1" customWidth="1"/>
    <col min="9" max="9" width="6.90625" style="24" customWidth="1"/>
    <col min="10" max="10" width="1.1796875" style="25" bestFit="1" customWidth="1"/>
    <col min="11" max="11" width="9.1796875" style="24" customWidth="1"/>
    <col min="12" max="12" width="1.1796875" style="25" bestFit="1" customWidth="1"/>
    <col min="13" max="13" width="11.54296875" style="24" customWidth="1"/>
    <col min="14" max="14" width="1.08984375" style="25" bestFit="1" customWidth="1"/>
    <col min="15" max="15" width="8.6328125" style="24" customWidth="1"/>
    <col min="16" max="16" width="1.08984375" style="25" bestFit="1" customWidth="1"/>
    <col min="17" max="17" width="8.90625" style="24" customWidth="1"/>
    <col min="18" max="18" width="1.08984375" style="25" bestFit="1" customWidth="1"/>
    <col min="19" max="19" width="7.1796875" style="24" customWidth="1"/>
    <col min="20" max="20" width="1.08984375" style="23" bestFit="1" customWidth="1"/>
    <col min="21" max="16384" width="8.81640625" style="22"/>
  </cols>
  <sheetData>
    <row r="1" spans="1:20" ht="11.25" customHeight="1" x14ac:dyDescent="0.25">
      <c r="A1" s="238" t="s">
        <v>169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0" ht="12" customHeight="1" x14ac:dyDescent="0.25">
      <c r="A2" s="238" t="s">
        <v>94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20" ht="11.25" customHeight="1" x14ac:dyDescent="0.25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1:20" ht="11.25" customHeight="1" x14ac:dyDescent="0.25">
      <c r="A4" s="238" t="s">
        <v>93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</row>
    <row r="5" spans="1:20" ht="11.25" customHeight="1" x14ac:dyDescent="0.25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</row>
    <row r="6" spans="1:20" ht="11.25" customHeight="1" x14ac:dyDescent="0.25">
      <c r="A6" s="31"/>
      <c r="B6" s="31"/>
      <c r="C6" s="235" t="s">
        <v>150</v>
      </c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</row>
    <row r="7" spans="1:20" ht="11.25" customHeight="1" x14ac:dyDescent="0.25">
      <c r="A7" s="36"/>
      <c r="B7" s="36"/>
      <c r="C7" s="115"/>
      <c r="D7" s="66"/>
      <c r="E7" s="115"/>
      <c r="F7" s="66"/>
      <c r="G7" s="115"/>
      <c r="H7" s="68"/>
      <c r="I7" s="115"/>
      <c r="J7" s="30"/>
      <c r="K7" s="115" t="s">
        <v>149</v>
      </c>
      <c r="L7" s="66"/>
      <c r="M7" s="115"/>
      <c r="N7" s="66"/>
      <c r="O7" s="115"/>
      <c r="P7" s="66"/>
      <c r="Q7" s="115"/>
      <c r="R7" s="66"/>
      <c r="S7" s="115"/>
      <c r="T7" s="38"/>
    </row>
    <row r="8" spans="1:20" ht="11.25" customHeight="1" x14ac:dyDescent="0.25">
      <c r="A8" s="36"/>
      <c r="B8" s="36"/>
      <c r="C8" s="229" t="s">
        <v>148</v>
      </c>
      <c r="D8" s="229"/>
      <c r="E8" s="229"/>
      <c r="F8" s="229"/>
      <c r="G8" s="229"/>
      <c r="H8" s="229"/>
      <c r="I8" s="229"/>
      <c r="J8" s="30"/>
      <c r="K8" s="67" t="s">
        <v>147</v>
      </c>
      <c r="L8" s="66"/>
      <c r="M8" s="115" t="s">
        <v>146</v>
      </c>
      <c r="N8" s="66"/>
      <c r="O8" s="229" t="s">
        <v>145</v>
      </c>
      <c r="P8" s="229"/>
      <c r="Q8" s="229"/>
      <c r="R8" s="229"/>
      <c r="S8" s="229"/>
      <c r="T8" s="229"/>
    </row>
    <row r="9" spans="1:20" ht="11.25" customHeight="1" x14ac:dyDescent="0.25">
      <c r="A9" s="36"/>
      <c r="B9" s="36"/>
      <c r="C9" s="29"/>
      <c r="D9" s="30"/>
      <c r="E9" s="29"/>
      <c r="F9" s="30"/>
      <c r="G9" s="235" t="s">
        <v>144</v>
      </c>
      <c r="H9" s="235"/>
      <c r="I9" s="235"/>
      <c r="J9" s="30"/>
      <c r="K9" s="67" t="s">
        <v>154</v>
      </c>
      <c r="L9" s="66"/>
      <c r="M9" s="67" t="s">
        <v>111</v>
      </c>
      <c r="N9" s="30"/>
      <c r="O9" s="67" t="s">
        <v>109</v>
      </c>
      <c r="P9" s="30"/>
      <c r="Q9" s="235" t="s">
        <v>131</v>
      </c>
      <c r="R9" s="235"/>
      <c r="S9" s="235"/>
      <c r="T9" s="235"/>
    </row>
    <row r="10" spans="1:20" ht="12" customHeight="1" x14ac:dyDescent="0.25">
      <c r="A10" s="116" t="s">
        <v>3</v>
      </c>
      <c r="B10" s="78"/>
      <c r="C10" s="59" t="s">
        <v>143</v>
      </c>
      <c r="D10" s="41"/>
      <c r="E10" s="59" t="s">
        <v>142</v>
      </c>
      <c r="F10" s="41"/>
      <c r="G10" s="59" t="s">
        <v>128</v>
      </c>
      <c r="H10" s="60"/>
      <c r="I10" s="59" t="s">
        <v>127</v>
      </c>
      <c r="J10" s="41"/>
      <c r="K10" s="59" t="s">
        <v>79</v>
      </c>
      <c r="L10" s="41"/>
      <c r="M10" s="59" t="s">
        <v>141</v>
      </c>
      <c r="N10" s="41"/>
      <c r="O10" s="59" t="s">
        <v>155</v>
      </c>
      <c r="P10" s="41"/>
      <c r="Q10" s="59" t="s">
        <v>128</v>
      </c>
      <c r="R10" s="41"/>
      <c r="S10" s="59" t="s">
        <v>127</v>
      </c>
      <c r="T10" s="103"/>
    </row>
    <row r="11" spans="1:20" ht="12" customHeight="1" x14ac:dyDescent="0.25">
      <c r="A11" s="51" t="s">
        <v>6</v>
      </c>
      <c r="B11" s="31"/>
      <c r="C11" s="65" t="s">
        <v>78</v>
      </c>
      <c r="D11" s="56"/>
      <c r="E11" s="65" t="s">
        <v>78</v>
      </c>
      <c r="F11" s="30"/>
      <c r="G11" s="65" t="s">
        <v>78</v>
      </c>
      <c r="H11" s="57"/>
      <c r="I11" s="65" t="s">
        <v>78</v>
      </c>
      <c r="J11" s="30"/>
      <c r="K11" s="65" t="s">
        <v>78</v>
      </c>
      <c r="L11" s="56"/>
      <c r="M11" s="65">
        <v>765</v>
      </c>
      <c r="N11" s="62"/>
      <c r="O11" s="65" t="s">
        <v>78</v>
      </c>
      <c r="P11" s="62"/>
      <c r="Q11" s="65" t="s">
        <v>78</v>
      </c>
      <c r="R11" s="56"/>
      <c r="S11" s="61" t="s">
        <v>78</v>
      </c>
      <c r="T11" s="56"/>
    </row>
    <row r="12" spans="1:20" ht="11.25" customHeight="1" x14ac:dyDescent="0.25">
      <c r="A12" s="51" t="s">
        <v>7</v>
      </c>
      <c r="B12" s="31"/>
      <c r="C12" s="65" t="s">
        <v>78</v>
      </c>
      <c r="D12" s="56"/>
      <c r="E12" s="65" t="s">
        <v>78</v>
      </c>
      <c r="F12" s="30"/>
      <c r="G12" s="65" t="s">
        <v>78</v>
      </c>
      <c r="H12" s="57"/>
      <c r="I12" s="65" t="s">
        <v>78</v>
      </c>
      <c r="J12" s="30"/>
      <c r="K12" s="65" t="s">
        <v>78</v>
      </c>
      <c r="L12" s="56"/>
      <c r="M12" s="65" t="s">
        <v>78</v>
      </c>
      <c r="N12" s="56"/>
      <c r="O12" s="65">
        <v>126</v>
      </c>
      <c r="P12" s="62"/>
      <c r="Q12" s="65">
        <v>13</v>
      </c>
      <c r="R12" s="56"/>
      <c r="S12" s="65" t="s">
        <v>78</v>
      </c>
      <c r="T12" s="38"/>
    </row>
    <row r="13" spans="1:20" ht="11.25" customHeight="1" x14ac:dyDescent="0.25">
      <c r="A13" s="51" t="s">
        <v>8</v>
      </c>
      <c r="B13" s="31"/>
      <c r="C13" s="65" t="s">
        <v>78</v>
      </c>
      <c r="D13" s="62"/>
      <c r="E13" s="65" t="s">
        <v>78</v>
      </c>
      <c r="F13" s="30"/>
      <c r="G13" s="65" t="s">
        <v>78</v>
      </c>
      <c r="H13" s="57"/>
      <c r="I13" s="65">
        <v>471</v>
      </c>
      <c r="J13" s="62"/>
      <c r="K13" s="65" t="s">
        <v>78</v>
      </c>
      <c r="L13" s="56"/>
      <c r="M13" s="65" t="s">
        <v>78</v>
      </c>
      <c r="N13" s="56"/>
      <c r="O13" s="65" t="s">
        <v>78</v>
      </c>
      <c r="P13" s="56"/>
      <c r="Q13" s="65" t="s">
        <v>78</v>
      </c>
      <c r="R13" s="56"/>
      <c r="S13" s="65">
        <v>103</v>
      </c>
      <c r="T13" s="62"/>
    </row>
    <row r="14" spans="1:20" ht="11.25" customHeight="1" x14ac:dyDescent="0.25">
      <c r="A14" s="51" t="s">
        <v>9</v>
      </c>
      <c r="B14" s="31"/>
      <c r="C14" s="65" t="s">
        <v>78</v>
      </c>
      <c r="D14" s="63"/>
      <c r="E14" s="65" t="s">
        <v>78</v>
      </c>
      <c r="F14" s="30"/>
      <c r="G14" s="65">
        <v>37</v>
      </c>
      <c r="H14" s="63"/>
      <c r="I14" s="65" t="s">
        <v>78</v>
      </c>
      <c r="J14" s="30"/>
      <c r="K14" s="65" t="s">
        <v>78</v>
      </c>
      <c r="L14" s="56"/>
      <c r="M14" s="65" t="s">
        <v>78</v>
      </c>
      <c r="N14" s="56"/>
      <c r="O14" s="65">
        <v>2</v>
      </c>
      <c r="P14" s="62"/>
      <c r="Q14" s="65" t="s">
        <v>78</v>
      </c>
      <c r="R14" s="56"/>
      <c r="S14" s="65" t="s">
        <v>78</v>
      </c>
      <c r="T14" s="38"/>
    </row>
    <row r="15" spans="1:20" ht="11.25" customHeight="1" x14ac:dyDescent="0.25">
      <c r="A15" s="51" t="s">
        <v>10</v>
      </c>
      <c r="B15" s="31"/>
      <c r="C15" s="65" t="s">
        <v>78</v>
      </c>
      <c r="D15" s="56"/>
      <c r="E15" s="65" t="s">
        <v>78</v>
      </c>
      <c r="F15" s="30"/>
      <c r="G15" s="65" t="s">
        <v>78</v>
      </c>
      <c r="H15" s="57"/>
      <c r="I15" s="65" t="s">
        <v>78</v>
      </c>
      <c r="J15" s="30"/>
      <c r="K15" s="65" t="s">
        <v>78</v>
      </c>
      <c r="L15" s="56"/>
      <c r="M15" s="65" t="s">
        <v>78</v>
      </c>
      <c r="N15" s="56"/>
      <c r="O15" s="65" t="s">
        <v>78</v>
      </c>
      <c r="P15" s="56"/>
      <c r="Q15" s="65" t="s">
        <v>78</v>
      </c>
      <c r="R15" s="56"/>
      <c r="S15" s="65" t="s">
        <v>78</v>
      </c>
      <c r="T15" s="38"/>
    </row>
    <row r="16" spans="1:20" ht="12" customHeight="1" x14ac:dyDescent="0.25">
      <c r="A16" s="51" t="s">
        <v>11</v>
      </c>
      <c r="B16" s="31"/>
      <c r="C16" s="65" t="s">
        <v>78</v>
      </c>
      <c r="D16" s="56"/>
      <c r="E16" s="65" t="s">
        <v>78</v>
      </c>
      <c r="F16" s="30"/>
      <c r="G16" s="65" t="s">
        <v>78</v>
      </c>
      <c r="H16" s="57"/>
      <c r="I16" s="65" t="s">
        <v>78</v>
      </c>
      <c r="J16" s="62"/>
      <c r="K16" s="65" t="s">
        <v>78</v>
      </c>
      <c r="L16" s="56"/>
      <c r="M16" s="65" t="s">
        <v>78</v>
      </c>
      <c r="N16" s="56"/>
      <c r="O16" s="65" t="s">
        <v>78</v>
      </c>
      <c r="P16" s="56"/>
      <c r="Q16" s="65">
        <v>218</v>
      </c>
      <c r="R16" s="62"/>
      <c r="S16" s="65">
        <v>148</v>
      </c>
      <c r="T16" s="56"/>
    </row>
    <row r="17" spans="1:20" ht="11.25" customHeight="1" x14ac:dyDescent="0.25">
      <c r="A17" s="51" t="s">
        <v>12</v>
      </c>
      <c r="B17" s="31"/>
      <c r="C17" s="65">
        <v>188</v>
      </c>
      <c r="D17" s="56"/>
      <c r="E17" s="65">
        <v>641</v>
      </c>
      <c r="F17" s="30"/>
      <c r="G17" s="65">
        <v>107</v>
      </c>
      <c r="H17" s="63"/>
      <c r="I17" s="65" t="s">
        <v>78</v>
      </c>
      <c r="J17" s="30"/>
      <c r="K17" s="65" t="s">
        <v>78</v>
      </c>
      <c r="L17" s="56"/>
      <c r="M17" s="65" t="s">
        <v>78</v>
      </c>
      <c r="N17" s="56"/>
      <c r="O17" s="65" t="s">
        <v>78</v>
      </c>
      <c r="P17" s="56"/>
      <c r="Q17" s="65" t="s">
        <v>78</v>
      </c>
      <c r="R17" s="56"/>
      <c r="S17" s="61" t="s">
        <v>78</v>
      </c>
      <c r="T17" s="56"/>
    </row>
    <row r="18" spans="1:20" ht="11.25" customHeight="1" x14ac:dyDescent="0.25">
      <c r="A18" s="51" t="s">
        <v>13</v>
      </c>
      <c r="B18" s="31"/>
      <c r="C18" s="65" t="s">
        <v>78</v>
      </c>
      <c r="D18" s="56"/>
      <c r="E18" s="65" t="s">
        <v>78</v>
      </c>
      <c r="F18" s="30"/>
      <c r="G18" s="65" t="s">
        <v>78</v>
      </c>
      <c r="H18" s="57"/>
      <c r="I18" s="65" t="s">
        <v>78</v>
      </c>
      <c r="J18" s="62"/>
      <c r="K18" s="65" t="s">
        <v>78</v>
      </c>
      <c r="L18" s="56"/>
      <c r="M18" s="65" t="s">
        <v>78</v>
      </c>
      <c r="N18" s="56"/>
      <c r="O18" s="65">
        <v>71</v>
      </c>
      <c r="P18" s="62"/>
      <c r="Q18" s="65">
        <v>197</v>
      </c>
      <c r="R18" s="62"/>
      <c r="S18" s="65">
        <v>20</v>
      </c>
      <c r="T18" s="56"/>
    </row>
    <row r="19" spans="1:20" ht="11.25" customHeight="1" x14ac:dyDescent="0.25">
      <c r="A19" s="51" t="s">
        <v>14</v>
      </c>
      <c r="B19" s="31"/>
      <c r="C19" s="65" t="s">
        <v>78</v>
      </c>
      <c r="D19" s="56"/>
      <c r="E19" s="65" t="s">
        <v>78</v>
      </c>
      <c r="F19" s="30"/>
      <c r="G19" s="65" t="s">
        <v>78</v>
      </c>
      <c r="H19" s="57"/>
      <c r="I19" s="65" t="s">
        <v>78</v>
      </c>
      <c r="J19" s="62"/>
      <c r="K19" s="65" t="s">
        <v>78</v>
      </c>
      <c r="L19" s="56"/>
      <c r="M19" s="65" t="s">
        <v>78</v>
      </c>
      <c r="N19" s="56"/>
      <c r="O19" s="65" t="s">
        <v>78</v>
      </c>
      <c r="P19" s="56"/>
      <c r="Q19" s="65" t="s">
        <v>78</v>
      </c>
      <c r="R19" s="56"/>
      <c r="S19" s="61" t="s">
        <v>78</v>
      </c>
      <c r="T19" s="56"/>
    </row>
    <row r="20" spans="1:20" ht="11.25" customHeight="1" x14ac:dyDescent="0.25">
      <c r="A20" s="51" t="s">
        <v>15</v>
      </c>
      <c r="B20" s="31"/>
      <c r="C20" s="65" t="s">
        <v>78</v>
      </c>
      <c r="D20" s="56"/>
      <c r="E20" s="65" t="s">
        <v>78</v>
      </c>
      <c r="F20" s="30"/>
      <c r="G20" s="65" t="s">
        <v>78</v>
      </c>
      <c r="H20" s="57"/>
      <c r="I20" s="65" t="s">
        <v>78</v>
      </c>
      <c r="J20" s="30"/>
      <c r="K20" s="65" t="s">
        <v>78</v>
      </c>
      <c r="L20" s="56"/>
      <c r="M20" s="65" t="s">
        <v>78</v>
      </c>
      <c r="N20" s="56"/>
      <c r="O20" s="65" t="s">
        <v>78</v>
      </c>
      <c r="P20" s="56"/>
      <c r="Q20" s="65">
        <v>2</v>
      </c>
      <c r="R20" s="62"/>
      <c r="S20" s="65" t="s">
        <v>78</v>
      </c>
      <c r="T20" s="56"/>
    </row>
    <row r="21" spans="1:20" ht="11.25" customHeight="1" x14ac:dyDescent="0.25">
      <c r="A21" s="51" t="s">
        <v>69</v>
      </c>
      <c r="B21" s="31"/>
      <c r="C21" s="65" t="s">
        <v>78</v>
      </c>
      <c r="D21" s="56"/>
      <c r="E21" s="65" t="s">
        <v>78</v>
      </c>
      <c r="F21" s="30"/>
      <c r="G21" s="65" t="s">
        <v>78</v>
      </c>
      <c r="H21" s="57"/>
      <c r="I21" s="65">
        <v>64</v>
      </c>
      <c r="J21" s="62" t="s">
        <v>77</v>
      </c>
      <c r="K21" s="65" t="s">
        <v>78</v>
      </c>
      <c r="L21" s="56"/>
      <c r="M21" s="65" t="s">
        <v>78</v>
      </c>
      <c r="N21" s="56"/>
      <c r="O21" s="65" t="s">
        <v>78</v>
      </c>
      <c r="P21" s="56"/>
      <c r="Q21" s="65" t="s">
        <v>78</v>
      </c>
      <c r="R21" s="56"/>
      <c r="S21" s="65" t="s">
        <v>78</v>
      </c>
      <c r="T21" s="56"/>
    </row>
    <row r="22" spans="1:20" ht="12" customHeight="1" x14ac:dyDescent="0.25">
      <c r="A22" s="51" t="s">
        <v>173</v>
      </c>
      <c r="B22" s="31"/>
      <c r="C22" s="75" t="s">
        <v>78</v>
      </c>
      <c r="D22" s="102"/>
      <c r="E22" s="75" t="s">
        <v>78</v>
      </c>
      <c r="F22" s="66"/>
      <c r="G22" s="75" t="s">
        <v>78</v>
      </c>
      <c r="H22" s="97"/>
      <c r="I22" s="75" t="s">
        <v>78</v>
      </c>
      <c r="J22" s="62"/>
      <c r="K22" s="75" t="s">
        <v>78</v>
      </c>
      <c r="L22" s="102"/>
      <c r="M22" s="75" t="s">
        <v>78</v>
      </c>
      <c r="N22" s="102"/>
      <c r="O22" s="75" t="s">
        <v>78</v>
      </c>
      <c r="P22" s="102"/>
      <c r="Q22" s="75" t="s">
        <v>78</v>
      </c>
      <c r="R22" s="102"/>
      <c r="S22" s="75" t="s">
        <v>78</v>
      </c>
      <c r="T22" s="102"/>
    </row>
    <row r="23" spans="1:20" s="104" customFormat="1" ht="11.25" customHeight="1" x14ac:dyDescent="0.25">
      <c r="A23" s="51" t="s">
        <v>16</v>
      </c>
      <c r="B23" s="31"/>
      <c r="C23" s="65" t="s">
        <v>78</v>
      </c>
      <c r="D23" s="56"/>
      <c r="E23" s="65" t="s">
        <v>78</v>
      </c>
      <c r="F23" s="30"/>
      <c r="G23" s="65" t="s">
        <v>78</v>
      </c>
      <c r="H23" s="57"/>
      <c r="I23" s="65" t="s">
        <v>78</v>
      </c>
      <c r="J23" s="30"/>
      <c r="K23" s="65" t="s">
        <v>78</v>
      </c>
      <c r="L23" s="56"/>
      <c r="M23" s="65" t="s">
        <v>78</v>
      </c>
      <c r="N23" s="56"/>
      <c r="O23" s="65" t="s">
        <v>78</v>
      </c>
      <c r="P23" s="56"/>
      <c r="Q23" s="65" t="s">
        <v>78</v>
      </c>
      <c r="R23" s="56"/>
      <c r="S23" s="65" t="s">
        <v>78</v>
      </c>
      <c r="T23" s="56"/>
    </row>
    <row r="24" spans="1:20" s="104" customFormat="1" ht="12" customHeight="1" x14ac:dyDescent="0.25">
      <c r="A24" s="51" t="s">
        <v>17</v>
      </c>
      <c r="B24" s="31"/>
      <c r="C24" s="65" t="s">
        <v>78</v>
      </c>
      <c r="D24" s="56"/>
      <c r="E24" s="65" t="s">
        <v>78</v>
      </c>
      <c r="F24" s="30"/>
      <c r="G24" s="65" t="s">
        <v>78</v>
      </c>
      <c r="H24" s="57"/>
      <c r="I24" s="65" t="s">
        <v>78</v>
      </c>
      <c r="J24" s="30"/>
      <c r="K24" s="65" t="s">
        <v>78</v>
      </c>
      <c r="L24" s="56"/>
      <c r="M24" s="65">
        <v>1070</v>
      </c>
      <c r="N24" s="62"/>
      <c r="O24" s="65">
        <v>48</v>
      </c>
      <c r="P24" s="62"/>
      <c r="Q24" s="65">
        <v>132</v>
      </c>
      <c r="R24" s="62"/>
      <c r="S24" s="65">
        <v>4</v>
      </c>
      <c r="T24" s="56"/>
    </row>
    <row r="25" spans="1:20" s="104" customFormat="1" ht="11.25" customHeight="1" x14ac:dyDescent="0.25">
      <c r="A25" s="51" t="s">
        <v>18</v>
      </c>
      <c r="B25" s="31"/>
      <c r="C25" s="65">
        <v>300</v>
      </c>
      <c r="D25" s="62" t="s">
        <v>77</v>
      </c>
      <c r="E25" s="65" t="s">
        <v>78</v>
      </c>
      <c r="F25" s="62"/>
      <c r="G25" s="65">
        <v>425</v>
      </c>
      <c r="H25" s="97"/>
      <c r="I25" s="75">
        <v>220</v>
      </c>
      <c r="J25" s="66"/>
      <c r="K25" s="65" t="s">
        <v>78</v>
      </c>
      <c r="L25" s="62"/>
      <c r="M25" s="65" t="s">
        <v>78</v>
      </c>
      <c r="N25" s="56"/>
      <c r="O25" s="65" t="s">
        <v>78</v>
      </c>
      <c r="P25" s="56"/>
      <c r="Q25" s="65" t="s">
        <v>78</v>
      </c>
      <c r="R25" s="102"/>
      <c r="S25" s="75" t="s">
        <v>78</v>
      </c>
      <c r="T25" s="102"/>
    </row>
    <row r="26" spans="1:20" ht="11.25" customHeight="1" x14ac:dyDescent="0.25">
      <c r="A26" s="51" t="s">
        <v>19</v>
      </c>
      <c r="B26" s="31"/>
      <c r="C26" s="65" t="s">
        <v>78</v>
      </c>
      <c r="D26" s="56"/>
      <c r="E26" s="65" t="s">
        <v>78</v>
      </c>
      <c r="F26" s="30"/>
      <c r="G26" s="65" t="s">
        <v>78</v>
      </c>
      <c r="H26" s="97"/>
      <c r="I26" s="75" t="s">
        <v>78</v>
      </c>
      <c r="J26" s="66"/>
      <c r="K26" s="65" t="s">
        <v>78</v>
      </c>
      <c r="L26" s="56"/>
      <c r="M26" s="65" t="s">
        <v>78</v>
      </c>
      <c r="N26" s="56"/>
      <c r="O26" s="65">
        <v>8</v>
      </c>
      <c r="P26" s="62" t="s">
        <v>77</v>
      </c>
      <c r="Q26" s="65" t="s">
        <v>78</v>
      </c>
      <c r="R26" s="56"/>
      <c r="S26" s="65" t="s">
        <v>78</v>
      </c>
      <c r="T26" s="38"/>
    </row>
    <row r="27" spans="1:20" ht="11.25" customHeight="1" x14ac:dyDescent="0.25">
      <c r="A27" s="51" t="s">
        <v>20</v>
      </c>
      <c r="B27" s="31"/>
      <c r="C27" s="65">
        <v>1900</v>
      </c>
      <c r="D27" s="62" t="s">
        <v>77</v>
      </c>
      <c r="E27" s="65" t="s">
        <v>78</v>
      </c>
      <c r="F27" s="30"/>
      <c r="G27" s="65">
        <v>547</v>
      </c>
      <c r="H27" s="57"/>
      <c r="I27" s="65">
        <v>595</v>
      </c>
      <c r="J27" s="30"/>
      <c r="K27" s="65" t="s">
        <v>78</v>
      </c>
      <c r="L27" s="56"/>
      <c r="M27" s="65" t="s">
        <v>78</v>
      </c>
      <c r="N27" s="56"/>
      <c r="O27" s="65" t="s">
        <v>78</v>
      </c>
      <c r="P27" s="56"/>
      <c r="Q27" s="65">
        <v>393</v>
      </c>
      <c r="R27" s="62"/>
      <c r="S27" s="65">
        <v>278</v>
      </c>
      <c r="T27" s="62"/>
    </row>
    <row r="28" spans="1:20" ht="12" customHeight="1" x14ac:dyDescent="0.25">
      <c r="A28" s="51" t="s">
        <v>21</v>
      </c>
      <c r="B28" s="31"/>
      <c r="C28" s="65">
        <v>821</v>
      </c>
      <c r="D28" s="62"/>
      <c r="E28" s="65">
        <v>1847</v>
      </c>
      <c r="F28" s="30"/>
      <c r="G28" s="65">
        <v>181</v>
      </c>
      <c r="H28" s="57"/>
      <c r="I28" s="65" t="s">
        <v>78</v>
      </c>
      <c r="J28" s="62"/>
      <c r="K28" s="65" t="s">
        <v>78</v>
      </c>
      <c r="L28" s="56"/>
      <c r="M28" s="65" t="s">
        <v>78</v>
      </c>
      <c r="N28" s="62"/>
      <c r="O28" s="65" t="s">
        <v>78</v>
      </c>
      <c r="P28" s="56"/>
      <c r="Q28" s="65" t="s">
        <v>78</v>
      </c>
      <c r="R28" s="56"/>
      <c r="S28" s="65" t="s">
        <v>78</v>
      </c>
      <c r="T28" s="56"/>
    </row>
    <row r="29" spans="1:20" ht="11.25" customHeight="1" x14ac:dyDescent="0.25">
      <c r="A29" s="51" t="s">
        <v>22</v>
      </c>
      <c r="B29" s="31"/>
      <c r="C29" s="65" t="s">
        <v>78</v>
      </c>
      <c r="D29" s="62"/>
      <c r="E29" s="65">
        <v>17</v>
      </c>
      <c r="F29" s="105" t="s">
        <v>77</v>
      </c>
      <c r="G29" s="65" t="s">
        <v>78</v>
      </c>
      <c r="H29" s="57"/>
      <c r="I29" s="65" t="s">
        <v>78</v>
      </c>
      <c r="J29" s="62"/>
      <c r="K29" s="65" t="s">
        <v>78</v>
      </c>
      <c r="L29" s="56"/>
      <c r="M29" s="65" t="s">
        <v>78</v>
      </c>
      <c r="N29" s="56"/>
      <c r="O29" s="65" t="s">
        <v>78</v>
      </c>
      <c r="P29" s="56"/>
      <c r="Q29" s="65" t="s">
        <v>78</v>
      </c>
      <c r="R29" s="62"/>
      <c r="S29" s="65" t="s">
        <v>78</v>
      </c>
      <c r="T29" s="56"/>
    </row>
    <row r="30" spans="1:20" ht="11.25" customHeight="1" x14ac:dyDescent="0.25">
      <c r="A30" s="51" t="s">
        <v>23</v>
      </c>
      <c r="B30" s="31"/>
      <c r="C30" s="65" t="s">
        <v>78</v>
      </c>
      <c r="D30" s="56"/>
      <c r="E30" s="65" t="s">
        <v>78</v>
      </c>
      <c r="F30" s="30"/>
      <c r="G30" s="65">
        <v>855</v>
      </c>
      <c r="H30" s="63" t="s">
        <v>77</v>
      </c>
      <c r="I30" s="65" t="s">
        <v>78</v>
      </c>
      <c r="J30" s="30"/>
      <c r="K30" s="65" t="s">
        <v>78</v>
      </c>
      <c r="L30" s="56"/>
      <c r="M30" s="65" t="s">
        <v>78</v>
      </c>
      <c r="N30" s="56"/>
      <c r="O30" s="65" t="s">
        <v>78</v>
      </c>
      <c r="P30" s="56"/>
      <c r="Q30" s="65" t="s">
        <v>78</v>
      </c>
      <c r="R30" s="56"/>
      <c r="S30" s="65" t="s">
        <v>78</v>
      </c>
      <c r="T30" s="56"/>
    </row>
    <row r="31" spans="1:20" ht="11.25" customHeight="1" x14ac:dyDescent="0.25">
      <c r="A31" s="51" t="s">
        <v>24</v>
      </c>
      <c r="B31" s="31"/>
      <c r="C31" s="65">
        <v>1898</v>
      </c>
      <c r="D31" s="62"/>
      <c r="E31" s="65" t="s">
        <v>78</v>
      </c>
      <c r="F31" s="30"/>
      <c r="G31" s="65" t="s">
        <v>78</v>
      </c>
      <c r="H31" s="57"/>
      <c r="I31" s="65" t="s">
        <v>78</v>
      </c>
      <c r="J31" s="30"/>
      <c r="K31" s="65" t="s">
        <v>78</v>
      </c>
      <c r="L31" s="56"/>
      <c r="M31" s="65" t="s">
        <v>78</v>
      </c>
      <c r="N31" s="56"/>
      <c r="O31" s="65" t="s">
        <v>78</v>
      </c>
      <c r="P31" s="56"/>
      <c r="Q31" s="65" t="s">
        <v>78</v>
      </c>
      <c r="R31" s="56"/>
      <c r="S31" s="65" t="s">
        <v>78</v>
      </c>
      <c r="T31" s="38"/>
    </row>
    <row r="32" spans="1:20" ht="11.25" customHeight="1" x14ac:dyDescent="0.25">
      <c r="A32" s="51" t="s">
        <v>25</v>
      </c>
      <c r="B32" s="31"/>
      <c r="C32" s="65" t="s">
        <v>78</v>
      </c>
      <c r="D32" s="62"/>
      <c r="E32" s="65" t="s">
        <v>78</v>
      </c>
      <c r="F32" s="30"/>
      <c r="G32" s="65" t="s">
        <v>78</v>
      </c>
      <c r="H32" s="57"/>
      <c r="I32" s="65">
        <v>1000</v>
      </c>
      <c r="J32" s="62" t="s">
        <v>77</v>
      </c>
      <c r="K32" s="65" t="s">
        <v>78</v>
      </c>
      <c r="L32" s="56"/>
      <c r="M32" s="65" t="s">
        <v>78</v>
      </c>
      <c r="N32" s="56"/>
      <c r="O32" s="65" t="s">
        <v>78</v>
      </c>
      <c r="P32" s="56"/>
      <c r="Q32" s="65" t="s">
        <v>78</v>
      </c>
      <c r="R32" s="62"/>
      <c r="S32" s="65">
        <v>30</v>
      </c>
      <c r="T32" s="38"/>
    </row>
    <row r="33" spans="1:20" ht="11.25" customHeight="1" x14ac:dyDescent="0.25">
      <c r="A33" s="51" t="s">
        <v>26</v>
      </c>
      <c r="B33" s="31"/>
      <c r="C33" s="65">
        <v>1510</v>
      </c>
      <c r="D33" s="56"/>
      <c r="E33" s="65">
        <v>4801</v>
      </c>
      <c r="F33" s="62"/>
      <c r="G33" s="65">
        <v>235</v>
      </c>
      <c r="H33" s="57"/>
      <c r="I33" s="65" t="s">
        <v>78</v>
      </c>
      <c r="J33" s="30"/>
      <c r="K33" s="65">
        <v>500</v>
      </c>
      <c r="L33" s="62"/>
      <c r="M33" s="65">
        <v>5543</v>
      </c>
      <c r="N33" s="62"/>
      <c r="O33" s="65">
        <v>432</v>
      </c>
      <c r="P33" s="62"/>
      <c r="Q33" s="65">
        <v>408</v>
      </c>
      <c r="R33" s="56"/>
      <c r="S33" s="65" t="s">
        <v>78</v>
      </c>
      <c r="T33" s="38"/>
    </row>
    <row r="34" spans="1:20" ht="11.25" customHeight="1" x14ac:dyDescent="0.25">
      <c r="A34" s="51" t="s">
        <v>27</v>
      </c>
      <c r="B34" s="31"/>
      <c r="C34" s="65" t="s">
        <v>78</v>
      </c>
      <c r="D34" s="56"/>
      <c r="E34" s="65" t="s">
        <v>78</v>
      </c>
      <c r="F34" s="30"/>
      <c r="G34" s="65" t="s">
        <v>78</v>
      </c>
      <c r="H34" s="57"/>
      <c r="I34" s="65" t="s">
        <v>78</v>
      </c>
      <c r="J34" s="30"/>
      <c r="K34" s="65" t="s">
        <v>78</v>
      </c>
      <c r="L34" s="56"/>
      <c r="M34" s="65" t="s">
        <v>78</v>
      </c>
      <c r="N34" s="56"/>
      <c r="O34" s="65" t="s">
        <v>78</v>
      </c>
      <c r="P34" s="56"/>
      <c r="Q34" s="65" t="s">
        <v>78</v>
      </c>
      <c r="R34" s="56"/>
      <c r="S34" s="65" t="s">
        <v>78</v>
      </c>
      <c r="T34" s="38"/>
    </row>
    <row r="35" spans="1:20" ht="11.25" customHeight="1" x14ac:dyDescent="0.25">
      <c r="A35" s="51" t="s">
        <v>28</v>
      </c>
      <c r="B35" s="31"/>
      <c r="C35" s="65" t="s">
        <v>78</v>
      </c>
      <c r="D35" s="56"/>
      <c r="E35" s="65" t="s">
        <v>78</v>
      </c>
      <c r="F35" s="30"/>
      <c r="G35" s="65" t="s">
        <v>78</v>
      </c>
      <c r="H35" s="57"/>
      <c r="I35" s="65" t="s">
        <v>78</v>
      </c>
      <c r="J35" s="30"/>
      <c r="K35" s="65" t="s">
        <v>78</v>
      </c>
      <c r="L35" s="62"/>
      <c r="M35" s="65" t="s">
        <v>78</v>
      </c>
      <c r="N35" s="56"/>
      <c r="O35" s="65">
        <v>8</v>
      </c>
      <c r="P35" s="56"/>
      <c r="Q35" s="65" t="s">
        <v>78</v>
      </c>
      <c r="R35" s="56"/>
      <c r="S35" s="65" t="s">
        <v>78</v>
      </c>
      <c r="T35" s="38"/>
    </row>
    <row r="36" spans="1:20" ht="11.25" customHeight="1" x14ac:dyDescent="0.25">
      <c r="A36" s="51" t="s">
        <v>29</v>
      </c>
      <c r="B36" s="31"/>
      <c r="C36" s="65" t="s">
        <v>78</v>
      </c>
      <c r="D36" s="56"/>
      <c r="E36" s="65" t="s">
        <v>78</v>
      </c>
      <c r="F36" s="30"/>
      <c r="G36" s="65" t="s">
        <v>78</v>
      </c>
      <c r="H36" s="57"/>
      <c r="I36" s="65" t="s">
        <v>78</v>
      </c>
      <c r="J36" s="30"/>
      <c r="K36" s="65" t="s">
        <v>78</v>
      </c>
      <c r="L36" s="56"/>
      <c r="M36" s="65" t="s">
        <v>78</v>
      </c>
      <c r="N36" s="56"/>
      <c r="O36" s="65" t="s">
        <v>78</v>
      </c>
      <c r="P36" s="56"/>
      <c r="Q36" s="65" t="s">
        <v>78</v>
      </c>
      <c r="R36" s="56"/>
      <c r="S36" s="65" t="s">
        <v>78</v>
      </c>
      <c r="T36" s="38"/>
    </row>
    <row r="37" spans="1:20" ht="11.25" customHeight="1" x14ac:dyDescent="0.25">
      <c r="A37" s="51" t="s">
        <v>30</v>
      </c>
      <c r="B37" s="31"/>
      <c r="C37" s="65" t="s">
        <v>78</v>
      </c>
      <c r="D37" s="56"/>
      <c r="E37" s="65" t="s">
        <v>78</v>
      </c>
      <c r="F37" s="30"/>
      <c r="G37" s="65" t="s">
        <v>78</v>
      </c>
      <c r="H37" s="57"/>
      <c r="I37" s="65" t="s">
        <v>78</v>
      </c>
      <c r="J37" s="30"/>
      <c r="K37" s="65" t="s">
        <v>78</v>
      </c>
      <c r="L37" s="56"/>
      <c r="M37" s="65" t="s">
        <v>78</v>
      </c>
      <c r="N37" s="56"/>
      <c r="O37" s="65" t="s">
        <v>78</v>
      </c>
      <c r="P37" s="56"/>
      <c r="Q37" s="65" t="s">
        <v>78</v>
      </c>
      <c r="R37" s="56"/>
      <c r="S37" s="65" t="s">
        <v>78</v>
      </c>
      <c r="T37" s="38"/>
    </row>
    <row r="38" spans="1:20" ht="11.25" customHeight="1" x14ac:dyDescent="0.25">
      <c r="A38" s="51" t="s">
        <v>31</v>
      </c>
      <c r="B38" s="31"/>
      <c r="C38" s="65" t="s">
        <v>78</v>
      </c>
      <c r="D38" s="102"/>
      <c r="E38" s="65" t="s">
        <v>78</v>
      </c>
      <c r="F38" s="30"/>
      <c r="G38" s="65" t="s">
        <v>78</v>
      </c>
      <c r="H38" s="57"/>
      <c r="I38" s="65" t="s">
        <v>78</v>
      </c>
      <c r="J38" s="66"/>
      <c r="K38" s="65" t="s">
        <v>78</v>
      </c>
      <c r="L38" s="56"/>
      <c r="M38" s="65" t="s">
        <v>78</v>
      </c>
      <c r="N38" s="56"/>
      <c r="O38" s="65" t="s">
        <v>78</v>
      </c>
      <c r="P38" s="56"/>
      <c r="Q38" s="65" t="s">
        <v>78</v>
      </c>
      <c r="R38" s="102"/>
      <c r="S38" s="65" t="s">
        <v>78</v>
      </c>
      <c r="T38" s="72"/>
    </row>
    <row r="39" spans="1:20" ht="11.25" customHeight="1" x14ac:dyDescent="0.25">
      <c r="A39" s="51" t="s">
        <v>32</v>
      </c>
      <c r="B39" s="31"/>
      <c r="C39" s="65" t="s">
        <v>78</v>
      </c>
      <c r="D39" s="102"/>
      <c r="E39" s="65" t="s">
        <v>78</v>
      </c>
      <c r="F39" s="30"/>
      <c r="G39" s="65" t="s">
        <v>78</v>
      </c>
      <c r="H39" s="57"/>
      <c r="I39" s="65" t="s">
        <v>78</v>
      </c>
      <c r="J39" s="64"/>
      <c r="K39" s="65" t="s">
        <v>78</v>
      </c>
      <c r="L39" s="56"/>
      <c r="M39" s="65" t="s">
        <v>78</v>
      </c>
      <c r="N39" s="56"/>
      <c r="O39" s="65">
        <v>9</v>
      </c>
      <c r="P39" s="62" t="s">
        <v>77</v>
      </c>
      <c r="Q39" s="65">
        <v>1</v>
      </c>
      <c r="R39" s="62"/>
      <c r="S39" s="61" t="s">
        <v>78</v>
      </c>
      <c r="T39" s="102"/>
    </row>
    <row r="40" spans="1:20" ht="11.25" customHeight="1" x14ac:dyDescent="0.25">
      <c r="A40" s="51" t="s">
        <v>33</v>
      </c>
      <c r="B40" s="31"/>
      <c r="C40" s="65" t="s">
        <v>78</v>
      </c>
      <c r="D40" s="56"/>
      <c r="E40" s="65" t="s">
        <v>78</v>
      </c>
      <c r="F40" s="30"/>
      <c r="G40" s="65" t="s">
        <v>78</v>
      </c>
      <c r="H40" s="57"/>
      <c r="I40" s="65" t="s">
        <v>78</v>
      </c>
      <c r="J40" s="30"/>
      <c r="K40" s="65" t="s">
        <v>78</v>
      </c>
      <c r="L40" s="56"/>
      <c r="M40" s="65" t="s">
        <v>78</v>
      </c>
      <c r="N40" s="56"/>
      <c r="O40" s="65" t="s">
        <v>78</v>
      </c>
      <c r="P40" s="56"/>
      <c r="Q40" s="65" t="s">
        <v>78</v>
      </c>
      <c r="R40" s="56"/>
      <c r="S40" s="65" t="s">
        <v>78</v>
      </c>
      <c r="T40" s="38"/>
    </row>
    <row r="41" spans="1:20" ht="11.25" customHeight="1" x14ac:dyDescent="0.25">
      <c r="A41" s="51" t="s">
        <v>34</v>
      </c>
      <c r="B41" s="31"/>
      <c r="C41" s="65" t="s">
        <v>78</v>
      </c>
      <c r="D41" s="56"/>
      <c r="E41" s="65" t="s">
        <v>78</v>
      </c>
      <c r="F41" s="30"/>
      <c r="G41" s="65" t="s">
        <v>78</v>
      </c>
      <c r="H41" s="57"/>
      <c r="I41" s="65" t="s">
        <v>78</v>
      </c>
      <c r="J41" s="30"/>
      <c r="K41" s="65" t="s">
        <v>78</v>
      </c>
      <c r="L41" s="56"/>
      <c r="M41" s="65" t="s">
        <v>78</v>
      </c>
      <c r="N41" s="56"/>
      <c r="O41" s="65" t="s">
        <v>78</v>
      </c>
      <c r="P41" s="56"/>
      <c r="Q41" s="65" t="s">
        <v>78</v>
      </c>
      <c r="R41" s="56"/>
      <c r="S41" s="65" t="s">
        <v>78</v>
      </c>
      <c r="T41" s="38"/>
    </row>
    <row r="42" spans="1:20" ht="11.25" customHeight="1" x14ac:dyDescent="0.25">
      <c r="A42" s="51" t="s">
        <v>35</v>
      </c>
      <c r="B42" s="31"/>
      <c r="C42" s="65" t="s">
        <v>78</v>
      </c>
      <c r="D42" s="56"/>
      <c r="E42" s="65">
        <v>200</v>
      </c>
      <c r="F42" s="30"/>
      <c r="G42" s="65">
        <v>40</v>
      </c>
      <c r="H42" s="62" t="s">
        <v>77</v>
      </c>
      <c r="I42" s="65" t="s">
        <v>78</v>
      </c>
      <c r="J42" s="30"/>
      <c r="K42" s="65" t="s">
        <v>78</v>
      </c>
      <c r="L42" s="56"/>
      <c r="M42" s="65" t="s">
        <v>78</v>
      </c>
      <c r="N42" s="56"/>
      <c r="O42" s="65" t="s">
        <v>78</v>
      </c>
      <c r="P42" s="56"/>
      <c r="Q42" s="65" t="s">
        <v>78</v>
      </c>
      <c r="R42" s="56"/>
      <c r="S42" s="61" t="s">
        <v>78</v>
      </c>
      <c r="T42" s="56"/>
    </row>
    <row r="43" spans="1:20" ht="11.25" customHeight="1" x14ac:dyDescent="0.25">
      <c r="A43" s="51" t="s">
        <v>36</v>
      </c>
      <c r="B43" s="31"/>
      <c r="C43" s="65" t="s">
        <v>78</v>
      </c>
      <c r="D43" s="56"/>
      <c r="E43" s="65" t="s">
        <v>78</v>
      </c>
      <c r="F43" s="30"/>
      <c r="G43" s="65">
        <v>110</v>
      </c>
      <c r="H43" s="63"/>
      <c r="I43" s="65" t="s">
        <v>78</v>
      </c>
      <c r="J43" s="62"/>
      <c r="K43" s="65" t="s">
        <v>78</v>
      </c>
      <c r="L43" s="56"/>
      <c r="M43" s="65" t="s">
        <v>78</v>
      </c>
      <c r="N43" s="56"/>
      <c r="O43" s="65" t="s">
        <v>78</v>
      </c>
      <c r="P43" s="56"/>
      <c r="Q43" s="65" t="s">
        <v>78</v>
      </c>
      <c r="R43" s="56"/>
      <c r="S43" s="65" t="s">
        <v>78</v>
      </c>
      <c r="T43" s="38"/>
    </row>
    <row r="44" spans="1:20" ht="11.25" customHeight="1" x14ac:dyDescent="0.25">
      <c r="A44" s="51" t="s">
        <v>37</v>
      </c>
      <c r="B44" s="31"/>
      <c r="C44" s="65" t="s">
        <v>78</v>
      </c>
      <c r="D44" s="56"/>
      <c r="E44" s="65" t="s">
        <v>78</v>
      </c>
      <c r="F44" s="30"/>
      <c r="G44" s="65">
        <v>1220</v>
      </c>
      <c r="H44" s="62"/>
      <c r="I44" s="65">
        <v>250</v>
      </c>
      <c r="J44" s="62"/>
      <c r="K44" s="65" t="s">
        <v>78</v>
      </c>
      <c r="L44" s="56"/>
      <c r="M44" s="65" t="s">
        <v>78</v>
      </c>
      <c r="N44" s="56"/>
      <c r="O44" s="65" t="s">
        <v>78</v>
      </c>
      <c r="P44" s="56"/>
      <c r="Q44" s="65">
        <v>28</v>
      </c>
      <c r="R44" s="62"/>
      <c r="S44" s="65" t="s">
        <v>78</v>
      </c>
      <c r="T44" s="56"/>
    </row>
    <row r="45" spans="1:20" ht="11.25" customHeight="1" x14ac:dyDescent="0.25">
      <c r="A45" s="51" t="s">
        <v>38</v>
      </c>
      <c r="B45" s="31"/>
      <c r="C45" s="65" t="s">
        <v>78</v>
      </c>
      <c r="D45" s="56"/>
      <c r="E45" s="65" t="s">
        <v>78</v>
      </c>
      <c r="F45" s="30"/>
      <c r="G45" s="65" t="s">
        <v>78</v>
      </c>
      <c r="H45" s="57"/>
      <c r="I45" s="65">
        <v>8</v>
      </c>
      <c r="J45" s="62"/>
      <c r="K45" s="65" t="s">
        <v>78</v>
      </c>
      <c r="L45" s="56"/>
      <c r="M45" s="65" t="s">
        <v>78</v>
      </c>
      <c r="N45" s="56"/>
      <c r="O45" s="65">
        <v>480</v>
      </c>
      <c r="P45" s="62"/>
      <c r="Q45" s="65">
        <v>429</v>
      </c>
      <c r="R45" s="56"/>
      <c r="S45" s="65">
        <v>107</v>
      </c>
      <c r="T45" s="38"/>
    </row>
    <row r="46" spans="1:20" ht="11.25" customHeight="1" x14ac:dyDescent="0.25">
      <c r="A46" s="51" t="s">
        <v>39</v>
      </c>
      <c r="B46" s="31"/>
      <c r="C46" s="65" t="s">
        <v>78</v>
      </c>
      <c r="D46" s="56"/>
      <c r="E46" s="65" t="s">
        <v>78</v>
      </c>
      <c r="F46" s="30"/>
      <c r="G46" s="65" t="s">
        <v>78</v>
      </c>
      <c r="H46" s="57"/>
      <c r="I46" s="65" t="s">
        <v>78</v>
      </c>
      <c r="J46" s="62"/>
      <c r="K46" s="65" t="s">
        <v>78</v>
      </c>
      <c r="L46" s="56"/>
      <c r="M46" s="65" t="s">
        <v>78</v>
      </c>
      <c r="N46" s="56"/>
      <c r="O46" s="65">
        <v>74</v>
      </c>
      <c r="P46" s="56"/>
      <c r="Q46" s="65" t="s">
        <v>78</v>
      </c>
      <c r="R46" s="56"/>
      <c r="S46" s="65" t="s">
        <v>78</v>
      </c>
      <c r="T46" s="38"/>
    </row>
    <row r="47" spans="1:20" ht="11.25" customHeight="1" x14ac:dyDescent="0.25">
      <c r="A47" s="51" t="s">
        <v>40</v>
      </c>
      <c r="B47" s="31"/>
      <c r="C47" s="65">
        <v>467</v>
      </c>
      <c r="D47" s="62"/>
      <c r="E47" s="65" t="s">
        <v>78</v>
      </c>
      <c r="F47" s="30"/>
      <c r="G47" s="65">
        <v>273</v>
      </c>
      <c r="H47" s="62"/>
      <c r="I47" s="65">
        <v>11</v>
      </c>
      <c r="J47" s="63"/>
      <c r="K47" s="65" t="s">
        <v>78</v>
      </c>
      <c r="L47" s="56"/>
      <c r="M47" s="65" t="s">
        <v>78</v>
      </c>
      <c r="N47" s="56"/>
      <c r="O47" s="65">
        <v>10</v>
      </c>
      <c r="P47" s="62" t="s">
        <v>77</v>
      </c>
      <c r="Q47" s="65" t="s">
        <v>78</v>
      </c>
      <c r="R47" s="56"/>
      <c r="S47" s="65" t="s">
        <v>78</v>
      </c>
      <c r="T47" s="62"/>
    </row>
    <row r="48" spans="1:20" ht="11.25" customHeight="1" x14ac:dyDescent="0.25">
      <c r="A48" s="240" t="s">
        <v>95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</row>
    <row r="49" spans="1:20" ht="11.25" customHeight="1" x14ac:dyDescent="0.25">
      <c r="A49" s="238" t="s">
        <v>170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</row>
    <row r="50" spans="1:20" ht="12" customHeight="1" x14ac:dyDescent="0.25">
      <c r="A50" s="238" t="s">
        <v>94</v>
      </c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</row>
    <row r="51" spans="1:20" ht="11.25" customHeight="1" x14ac:dyDescent="0.25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2" spans="1:20" ht="11.25" customHeight="1" x14ac:dyDescent="0.25">
      <c r="A52" s="238" t="s">
        <v>93</v>
      </c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</row>
    <row r="53" spans="1:20" ht="11.25" customHeight="1" x14ac:dyDescent="0.25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</row>
    <row r="54" spans="1:20" ht="11.25" customHeight="1" x14ac:dyDescent="0.25">
      <c r="A54" s="31"/>
      <c r="B54" s="31"/>
      <c r="C54" s="235" t="s">
        <v>150</v>
      </c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</row>
    <row r="55" spans="1:20" ht="11.25" customHeight="1" x14ac:dyDescent="0.25">
      <c r="A55" s="36"/>
      <c r="B55" s="36"/>
      <c r="C55" s="115"/>
      <c r="D55" s="66"/>
      <c r="E55" s="115"/>
      <c r="F55" s="66"/>
      <c r="G55" s="115"/>
      <c r="H55" s="68"/>
      <c r="I55" s="115"/>
      <c r="J55" s="30"/>
      <c r="K55" s="115" t="s">
        <v>149</v>
      </c>
      <c r="L55" s="66"/>
      <c r="M55" s="115"/>
      <c r="N55" s="66"/>
      <c r="O55" s="115"/>
      <c r="P55" s="66"/>
      <c r="Q55" s="115"/>
      <c r="R55" s="66"/>
      <c r="S55" s="115"/>
      <c r="T55" s="38"/>
    </row>
    <row r="56" spans="1:20" ht="11.25" customHeight="1" x14ac:dyDescent="0.25">
      <c r="A56" s="36"/>
      <c r="B56" s="36"/>
      <c r="C56" s="229" t="s">
        <v>148</v>
      </c>
      <c r="D56" s="229"/>
      <c r="E56" s="229"/>
      <c r="F56" s="229"/>
      <c r="G56" s="229"/>
      <c r="H56" s="229"/>
      <c r="I56" s="229"/>
      <c r="J56" s="30"/>
      <c r="K56" s="67" t="s">
        <v>147</v>
      </c>
      <c r="L56" s="66"/>
      <c r="M56" s="115" t="s">
        <v>146</v>
      </c>
      <c r="N56" s="66"/>
      <c r="O56" s="229" t="s">
        <v>145</v>
      </c>
      <c r="P56" s="229"/>
      <c r="Q56" s="229"/>
      <c r="R56" s="229"/>
      <c r="S56" s="229"/>
      <c r="T56" s="229"/>
    </row>
    <row r="57" spans="1:20" ht="11.25" customHeight="1" x14ac:dyDescent="0.25">
      <c r="A57" s="36"/>
      <c r="B57" s="36"/>
      <c r="C57" s="29"/>
      <c r="D57" s="30"/>
      <c r="E57" s="29"/>
      <c r="F57" s="30"/>
      <c r="G57" s="235" t="s">
        <v>144</v>
      </c>
      <c r="H57" s="235"/>
      <c r="I57" s="235"/>
      <c r="J57" s="30"/>
      <c r="K57" s="67" t="s">
        <v>154</v>
      </c>
      <c r="L57" s="66"/>
      <c r="M57" s="67" t="s">
        <v>111</v>
      </c>
      <c r="N57" s="30"/>
      <c r="O57" s="67" t="s">
        <v>109</v>
      </c>
      <c r="P57" s="30"/>
      <c r="Q57" s="235" t="s">
        <v>131</v>
      </c>
      <c r="R57" s="235"/>
      <c r="S57" s="235"/>
      <c r="T57" s="235"/>
    </row>
    <row r="58" spans="1:20" ht="12" customHeight="1" x14ac:dyDescent="0.25">
      <c r="A58" s="119" t="s">
        <v>3</v>
      </c>
      <c r="B58" s="78"/>
      <c r="C58" s="59" t="s">
        <v>143</v>
      </c>
      <c r="D58" s="41"/>
      <c r="E58" s="59" t="s">
        <v>142</v>
      </c>
      <c r="F58" s="41"/>
      <c r="G58" s="59" t="s">
        <v>128</v>
      </c>
      <c r="H58" s="60"/>
      <c r="I58" s="59" t="s">
        <v>127</v>
      </c>
      <c r="J58" s="41"/>
      <c r="K58" s="59" t="s">
        <v>79</v>
      </c>
      <c r="L58" s="41"/>
      <c r="M58" s="59" t="s">
        <v>141</v>
      </c>
      <c r="N58" s="41"/>
      <c r="O58" s="59" t="s">
        <v>155</v>
      </c>
      <c r="P58" s="41"/>
      <c r="Q58" s="59" t="s">
        <v>128</v>
      </c>
      <c r="R58" s="41"/>
      <c r="S58" s="59" t="s">
        <v>127</v>
      </c>
      <c r="T58" s="103"/>
    </row>
    <row r="59" spans="1:20" ht="11.25" customHeight="1" x14ac:dyDescent="0.25">
      <c r="A59" s="51" t="s">
        <v>41</v>
      </c>
      <c r="B59" s="36"/>
      <c r="C59" s="75">
        <v>2680</v>
      </c>
      <c r="D59" s="64"/>
      <c r="E59" s="75">
        <v>5431</v>
      </c>
      <c r="F59" s="64"/>
      <c r="G59" s="75">
        <v>3561</v>
      </c>
      <c r="H59" s="88" t="s">
        <v>77</v>
      </c>
      <c r="I59" s="75" t="s">
        <v>78</v>
      </c>
      <c r="J59" s="66"/>
      <c r="K59" s="75">
        <v>5780</v>
      </c>
      <c r="L59" s="64"/>
      <c r="M59" s="75">
        <v>460</v>
      </c>
      <c r="N59" s="64"/>
      <c r="O59" s="75">
        <v>890</v>
      </c>
      <c r="P59" s="64" t="s">
        <v>77</v>
      </c>
      <c r="Q59" s="75">
        <v>664</v>
      </c>
      <c r="R59" s="102"/>
      <c r="S59" s="75">
        <v>202</v>
      </c>
      <c r="T59" s="64"/>
    </row>
    <row r="60" spans="1:20" ht="12" customHeight="1" x14ac:dyDescent="0.25">
      <c r="A60" s="51" t="s">
        <v>42</v>
      </c>
      <c r="B60" s="31"/>
      <c r="C60" s="65" t="s">
        <v>78</v>
      </c>
      <c r="D60" s="56"/>
      <c r="E60" s="65" t="s">
        <v>78</v>
      </c>
      <c r="F60" s="30"/>
      <c r="G60" s="65" t="s">
        <v>78</v>
      </c>
      <c r="H60" s="57"/>
      <c r="I60" s="65" t="s">
        <v>78</v>
      </c>
      <c r="J60" s="62"/>
      <c r="K60" s="65" t="s">
        <v>78</v>
      </c>
      <c r="L60" s="56"/>
      <c r="M60" s="65" t="s">
        <v>78</v>
      </c>
      <c r="N60" s="56"/>
      <c r="O60" s="65">
        <v>41</v>
      </c>
      <c r="P60" s="62"/>
      <c r="Q60" s="65">
        <v>60</v>
      </c>
      <c r="R60" s="62"/>
      <c r="S60" s="61">
        <v>1</v>
      </c>
      <c r="T60" s="62"/>
    </row>
    <row r="61" spans="1:20" ht="12" customHeight="1" x14ac:dyDescent="0.25">
      <c r="A61" s="51" t="s">
        <v>43</v>
      </c>
      <c r="B61" s="31"/>
      <c r="C61" s="65" t="s">
        <v>78</v>
      </c>
      <c r="D61" s="56"/>
      <c r="E61" s="65" t="s">
        <v>78</v>
      </c>
      <c r="F61" s="30"/>
      <c r="G61" s="65">
        <v>215</v>
      </c>
      <c r="H61" s="62"/>
      <c r="I61" s="65" t="s">
        <v>78</v>
      </c>
      <c r="J61" s="30"/>
      <c r="K61" s="65" t="s">
        <v>78</v>
      </c>
      <c r="L61" s="56"/>
      <c r="M61" s="65" t="s">
        <v>78</v>
      </c>
      <c r="N61" s="56"/>
      <c r="O61" s="65" t="s">
        <v>78</v>
      </c>
      <c r="P61" s="56"/>
      <c r="Q61" s="65" t="s">
        <v>78</v>
      </c>
      <c r="R61" s="56"/>
      <c r="S61" s="65" t="s">
        <v>78</v>
      </c>
      <c r="T61" s="38"/>
    </row>
    <row r="62" spans="1:20" ht="12" customHeight="1" x14ac:dyDescent="0.25">
      <c r="A62" s="51" t="s">
        <v>44</v>
      </c>
      <c r="B62" s="31"/>
      <c r="C62" s="65" t="s">
        <v>78</v>
      </c>
      <c r="D62" s="102"/>
      <c r="E62" s="65" t="s">
        <v>78</v>
      </c>
      <c r="F62" s="66"/>
      <c r="G62" s="65">
        <v>84</v>
      </c>
      <c r="H62" s="62"/>
      <c r="I62" s="65">
        <v>18</v>
      </c>
      <c r="J62" s="62" t="s">
        <v>77</v>
      </c>
      <c r="K62" s="65" t="s">
        <v>78</v>
      </c>
      <c r="L62" s="102"/>
      <c r="M62" s="65" t="s">
        <v>78</v>
      </c>
      <c r="N62" s="102"/>
      <c r="O62" s="65" t="s">
        <v>78</v>
      </c>
      <c r="P62" s="102"/>
      <c r="Q62" s="65" t="s">
        <v>78</v>
      </c>
      <c r="R62" s="102"/>
      <c r="S62" s="65" t="s">
        <v>78</v>
      </c>
      <c r="T62" s="38"/>
    </row>
    <row r="63" spans="1:20" ht="12" customHeight="1" x14ac:dyDescent="0.25">
      <c r="A63" s="51" t="s">
        <v>45</v>
      </c>
      <c r="B63" s="31"/>
      <c r="C63" s="65">
        <v>1580</v>
      </c>
      <c r="D63" s="62"/>
      <c r="E63" s="65" t="s">
        <v>78</v>
      </c>
      <c r="F63" s="30"/>
      <c r="G63" s="65">
        <v>350</v>
      </c>
      <c r="H63" s="57"/>
      <c r="I63" s="65" t="s">
        <v>78</v>
      </c>
      <c r="J63" s="30"/>
      <c r="K63" s="65" t="s">
        <v>78</v>
      </c>
      <c r="L63" s="56"/>
      <c r="M63" s="65" t="s">
        <v>78</v>
      </c>
      <c r="N63" s="56"/>
      <c r="O63" s="65">
        <v>132</v>
      </c>
      <c r="P63" s="62" t="s">
        <v>99</v>
      </c>
      <c r="Q63" s="65">
        <v>282</v>
      </c>
      <c r="R63" s="62"/>
      <c r="S63" s="65">
        <v>74</v>
      </c>
      <c r="T63" s="62"/>
    </row>
    <row r="64" spans="1:20" ht="12" customHeight="1" x14ac:dyDescent="0.25">
      <c r="A64" s="51" t="s">
        <v>46</v>
      </c>
      <c r="B64" s="31"/>
      <c r="C64" s="65" t="s">
        <v>78</v>
      </c>
      <c r="D64" s="102"/>
      <c r="E64" s="65" t="s">
        <v>78</v>
      </c>
      <c r="F64" s="30"/>
      <c r="G64" s="65">
        <v>124</v>
      </c>
      <c r="H64" s="57"/>
      <c r="I64" s="65" t="s">
        <v>78</v>
      </c>
      <c r="J64" s="62"/>
      <c r="K64" s="65" t="s">
        <v>78</v>
      </c>
      <c r="L64" s="102"/>
      <c r="M64" s="65" t="s">
        <v>78</v>
      </c>
      <c r="N64" s="56"/>
      <c r="O64" s="65">
        <v>79</v>
      </c>
      <c r="P64" s="62"/>
      <c r="Q64" s="65">
        <v>145</v>
      </c>
      <c r="R64" s="56"/>
      <c r="S64" s="65">
        <v>62</v>
      </c>
      <c r="T64" s="62"/>
    </row>
    <row r="65" spans="1:20" ht="12" customHeight="1" x14ac:dyDescent="0.25">
      <c r="A65" s="51" t="s">
        <v>47</v>
      </c>
      <c r="B65" s="31"/>
      <c r="C65" s="65" t="s">
        <v>78</v>
      </c>
      <c r="D65" s="102"/>
      <c r="E65" s="65" t="s">
        <v>78</v>
      </c>
      <c r="F65" s="30"/>
      <c r="G65" s="65" t="s">
        <v>78</v>
      </c>
      <c r="H65" s="63"/>
      <c r="I65" s="99" t="s">
        <v>126</v>
      </c>
      <c r="J65" s="62" t="s">
        <v>77</v>
      </c>
      <c r="K65" s="65" t="s">
        <v>78</v>
      </c>
      <c r="L65" s="102"/>
      <c r="M65" s="65" t="s">
        <v>78</v>
      </c>
      <c r="N65" s="56"/>
      <c r="O65" s="65" t="s">
        <v>78</v>
      </c>
      <c r="P65" s="56"/>
      <c r="Q65" s="65" t="s">
        <v>78</v>
      </c>
      <c r="R65" s="56"/>
      <c r="S65" s="65" t="s">
        <v>78</v>
      </c>
      <c r="T65" s="56"/>
    </row>
    <row r="66" spans="1:20" ht="11.25" customHeight="1" x14ac:dyDescent="0.25">
      <c r="A66" s="51" t="s">
        <v>48</v>
      </c>
      <c r="B66" s="31"/>
      <c r="C66" s="65" t="s">
        <v>78</v>
      </c>
      <c r="D66" s="56"/>
      <c r="E66" s="65" t="s">
        <v>78</v>
      </c>
      <c r="F66" s="30"/>
      <c r="G66" s="65">
        <v>129</v>
      </c>
      <c r="H66" s="57"/>
      <c r="I66" s="65" t="s">
        <v>78</v>
      </c>
      <c r="J66" s="30"/>
      <c r="K66" s="65">
        <v>14000</v>
      </c>
      <c r="L66" s="62"/>
      <c r="M66" s="65" t="s">
        <v>78</v>
      </c>
      <c r="N66" s="56"/>
      <c r="O66" s="65" t="s">
        <v>78</v>
      </c>
      <c r="P66" s="56"/>
      <c r="Q66" s="65" t="s">
        <v>78</v>
      </c>
      <c r="R66" s="56"/>
      <c r="S66" s="65" t="s">
        <v>78</v>
      </c>
      <c r="T66" s="38"/>
    </row>
    <row r="67" spans="1:20" ht="11.25" customHeight="1" x14ac:dyDescent="0.25">
      <c r="A67" s="51" t="s">
        <v>62</v>
      </c>
      <c r="B67" s="31"/>
      <c r="C67" s="65">
        <v>505</v>
      </c>
      <c r="D67" s="62"/>
      <c r="E67" s="65">
        <v>1000</v>
      </c>
      <c r="F67" s="62" t="s">
        <v>77</v>
      </c>
      <c r="G67" s="65">
        <v>79</v>
      </c>
      <c r="H67" s="63"/>
      <c r="I67" s="65" t="s">
        <v>78</v>
      </c>
      <c r="J67" s="30"/>
      <c r="K67" s="65">
        <v>2520</v>
      </c>
      <c r="L67" s="62"/>
      <c r="M67" s="65">
        <v>2550</v>
      </c>
      <c r="N67" s="62"/>
      <c r="O67" s="65">
        <v>105</v>
      </c>
      <c r="P67" s="62"/>
      <c r="Q67" s="65">
        <v>47</v>
      </c>
      <c r="R67" s="62"/>
      <c r="S67" s="65">
        <v>5</v>
      </c>
      <c r="T67" s="38"/>
    </row>
    <row r="68" spans="1:20" ht="11.25" customHeight="1" x14ac:dyDescent="0.25">
      <c r="A68" s="51" t="s">
        <v>49</v>
      </c>
      <c r="B68" s="31"/>
      <c r="C68" s="65" t="s">
        <v>78</v>
      </c>
      <c r="D68" s="56"/>
      <c r="E68" s="65" t="s">
        <v>78</v>
      </c>
      <c r="F68" s="30"/>
      <c r="G68" s="65" t="s">
        <v>78</v>
      </c>
      <c r="H68" s="57"/>
      <c r="I68" s="65" t="s">
        <v>78</v>
      </c>
      <c r="J68" s="30"/>
      <c r="K68" s="65" t="s">
        <v>78</v>
      </c>
      <c r="L68" s="56"/>
      <c r="M68" s="65" t="s">
        <v>78</v>
      </c>
      <c r="N68" s="56"/>
      <c r="O68" s="65" t="s">
        <v>78</v>
      </c>
      <c r="P68" s="56"/>
      <c r="Q68" s="65" t="s">
        <v>78</v>
      </c>
      <c r="R68" s="56"/>
      <c r="S68" s="65" t="s">
        <v>78</v>
      </c>
      <c r="T68" s="38"/>
    </row>
    <row r="69" spans="1:20" ht="12" customHeight="1" x14ac:dyDescent="0.25">
      <c r="A69" s="51" t="s">
        <v>50</v>
      </c>
      <c r="B69" s="31"/>
      <c r="C69" s="65">
        <v>1510</v>
      </c>
      <c r="D69" s="62"/>
      <c r="E69" s="65" t="s">
        <v>78</v>
      </c>
      <c r="F69" s="30"/>
      <c r="G69" s="65" t="s">
        <v>78</v>
      </c>
      <c r="H69" s="63"/>
      <c r="I69" s="65" t="s">
        <v>78</v>
      </c>
      <c r="J69" s="62"/>
      <c r="K69" s="65" t="s">
        <v>78</v>
      </c>
      <c r="L69" s="56"/>
      <c r="M69" s="65" t="s">
        <v>78</v>
      </c>
      <c r="N69" s="56"/>
      <c r="O69" s="65" t="s">
        <v>78</v>
      </c>
      <c r="P69" s="56"/>
      <c r="Q69" s="65" t="s">
        <v>78</v>
      </c>
      <c r="R69" s="56"/>
      <c r="S69" s="65">
        <v>22</v>
      </c>
      <c r="T69" s="62"/>
    </row>
    <row r="70" spans="1:20" ht="11.25" customHeight="1" x14ac:dyDescent="0.25">
      <c r="A70" s="51" t="s">
        <v>51</v>
      </c>
      <c r="B70" s="31"/>
      <c r="C70" s="65" t="s">
        <v>78</v>
      </c>
      <c r="D70" s="56"/>
      <c r="E70" s="65" t="s">
        <v>78</v>
      </c>
      <c r="F70" s="66"/>
      <c r="G70" s="65">
        <v>46</v>
      </c>
      <c r="H70" s="62"/>
      <c r="I70" s="65">
        <v>149</v>
      </c>
      <c r="J70" s="62" t="s">
        <v>77</v>
      </c>
      <c r="K70" s="65" t="s">
        <v>78</v>
      </c>
      <c r="L70" s="56"/>
      <c r="M70" s="65" t="s">
        <v>78</v>
      </c>
      <c r="N70" s="102"/>
      <c r="O70" s="65" t="s">
        <v>78</v>
      </c>
      <c r="P70" s="102"/>
      <c r="Q70" s="65" t="s">
        <v>78</v>
      </c>
      <c r="R70" s="102"/>
      <c r="S70" s="65" t="s">
        <v>78</v>
      </c>
      <c r="T70" s="102"/>
    </row>
    <row r="71" spans="1:20" ht="12" customHeight="1" x14ac:dyDescent="0.25">
      <c r="A71" s="51" t="s">
        <v>52</v>
      </c>
      <c r="B71" s="31"/>
      <c r="C71" s="83" t="s">
        <v>78</v>
      </c>
      <c r="D71" s="93"/>
      <c r="E71" s="83" t="s">
        <v>78</v>
      </c>
      <c r="F71" s="41"/>
      <c r="G71" s="83" t="s">
        <v>78</v>
      </c>
      <c r="H71" s="92"/>
      <c r="I71" s="83" t="s">
        <v>78</v>
      </c>
      <c r="J71" s="58"/>
      <c r="K71" s="83" t="s">
        <v>78</v>
      </c>
      <c r="L71" s="93"/>
      <c r="M71" s="83" t="s">
        <v>78</v>
      </c>
      <c r="N71" s="93"/>
      <c r="O71" s="83">
        <v>100</v>
      </c>
      <c r="P71" s="58"/>
      <c r="Q71" s="83">
        <v>100</v>
      </c>
      <c r="R71" s="58" t="s">
        <v>77</v>
      </c>
      <c r="S71" s="83" t="s">
        <v>78</v>
      </c>
      <c r="T71" s="93"/>
    </row>
    <row r="72" spans="1:20" ht="11.25" customHeight="1" x14ac:dyDescent="0.25">
      <c r="A72" s="44" t="s">
        <v>76</v>
      </c>
      <c r="B72" s="31"/>
      <c r="C72" s="65">
        <f>SUM(C11:C47,C59:C71)</f>
        <v>13359</v>
      </c>
      <c r="D72" s="56"/>
      <c r="E72" s="65">
        <f>SUM(E11:E47,E59:E71)</f>
        <v>13937</v>
      </c>
      <c r="F72" s="30"/>
      <c r="G72" s="65">
        <f>SUM(G11:G47,G59:G71)</f>
        <v>8618</v>
      </c>
      <c r="H72" s="57"/>
      <c r="I72" s="65">
        <f>SUM(I11:I47,I59:I71)</f>
        <v>2786</v>
      </c>
      <c r="J72" s="56"/>
      <c r="K72" s="65">
        <f>SUM(K11:K47,K59:K71)</f>
        <v>22800</v>
      </c>
      <c r="L72" s="62"/>
      <c r="M72" s="65">
        <f>SUM(M11:M47,M59:M71)</f>
        <v>10388</v>
      </c>
      <c r="N72" s="56"/>
      <c r="O72" s="65">
        <f>SUM(O11:O47,O59:O71)</f>
        <v>2615</v>
      </c>
      <c r="P72" s="56"/>
      <c r="Q72" s="65">
        <f>SUM(Q11:Q47,Q59:Q71)</f>
        <v>3119</v>
      </c>
      <c r="R72" s="30"/>
      <c r="S72" s="65">
        <f>SUM(S11:S47,S59:S71)</f>
        <v>1056</v>
      </c>
      <c r="T72" s="56"/>
    </row>
    <row r="73" spans="1:20" ht="11.25" customHeight="1" x14ac:dyDescent="0.25">
      <c r="A73" s="49" t="s">
        <v>74</v>
      </c>
      <c r="B73" s="81"/>
      <c r="C73" s="48">
        <f>C72/C76</f>
        <v>0.111</v>
      </c>
      <c r="D73" s="27"/>
      <c r="E73" s="48">
        <f>E72/E76</f>
        <v>0.05</v>
      </c>
      <c r="F73" s="27"/>
      <c r="G73" s="48">
        <f>G72/G76</f>
        <v>0.14599999999999999</v>
      </c>
      <c r="H73" s="27"/>
      <c r="I73" s="48">
        <f>I72/I76</f>
        <v>0.27900000000000003</v>
      </c>
      <c r="J73" s="27"/>
      <c r="K73" s="48">
        <f>K72/K76</f>
        <v>0.152</v>
      </c>
      <c r="L73" s="27"/>
      <c r="M73" s="48">
        <f>M72/M76</f>
        <v>0.34599999999999997</v>
      </c>
      <c r="N73" s="27"/>
      <c r="O73" s="48">
        <f>O72/O76</f>
        <v>0.154</v>
      </c>
      <c r="P73" s="27"/>
      <c r="Q73" s="48">
        <f>Q72/Q76</f>
        <v>0.20799999999999999</v>
      </c>
      <c r="R73" s="27"/>
      <c r="S73" s="48">
        <f>S72/S76</f>
        <v>0.21099999999999999</v>
      </c>
      <c r="T73" s="52"/>
    </row>
    <row r="74" spans="1:20" ht="11.25" customHeight="1" x14ac:dyDescent="0.25">
      <c r="A74" s="51" t="s">
        <v>75</v>
      </c>
      <c r="B74" s="31"/>
      <c r="C74" s="65">
        <v>2500</v>
      </c>
      <c r="D74" s="27"/>
      <c r="E74" s="65" t="s">
        <v>140</v>
      </c>
      <c r="F74" s="27"/>
      <c r="G74" s="65">
        <v>841</v>
      </c>
      <c r="H74" s="27"/>
      <c r="I74" s="65" t="s">
        <v>78</v>
      </c>
      <c r="J74" s="27"/>
      <c r="K74" s="65" t="s">
        <v>78</v>
      </c>
      <c r="L74" s="27"/>
      <c r="M74" s="98" t="s">
        <v>78</v>
      </c>
      <c r="N74" s="27"/>
      <c r="O74" s="65">
        <v>1430</v>
      </c>
      <c r="P74" s="27"/>
      <c r="Q74" s="65">
        <v>1180</v>
      </c>
      <c r="R74" s="27"/>
      <c r="S74" s="65">
        <v>46</v>
      </c>
      <c r="T74" s="56"/>
    </row>
    <row r="75" spans="1:20" ht="11.25" customHeight="1" x14ac:dyDescent="0.25">
      <c r="A75" s="49" t="s">
        <v>74</v>
      </c>
      <c r="B75" s="81"/>
      <c r="C75" s="48">
        <f>C74/C76</f>
        <v>2.1000000000000001E-2</v>
      </c>
      <c r="D75" s="27"/>
      <c r="E75" s="48" t="s">
        <v>98</v>
      </c>
      <c r="F75" s="27"/>
      <c r="G75" s="121">
        <f>G74/G76</f>
        <v>1.4E-2</v>
      </c>
      <c r="H75" s="122"/>
      <c r="I75" s="121" t="s">
        <v>78</v>
      </c>
      <c r="J75" s="122"/>
      <c r="K75" s="48" t="s">
        <v>78</v>
      </c>
      <c r="L75" s="27"/>
      <c r="M75" s="48" t="s">
        <v>78</v>
      </c>
      <c r="N75" s="27"/>
      <c r="O75" s="48">
        <f>O74/O76</f>
        <v>8.4000000000000005E-2</v>
      </c>
      <c r="P75" s="27"/>
      <c r="Q75" s="48">
        <f>Q74/Q76</f>
        <v>7.9000000000000001E-2</v>
      </c>
      <c r="R75" s="27"/>
      <c r="S75" s="48">
        <f>S74/S76</f>
        <v>8.9999999999999993E-3</v>
      </c>
      <c r="T75" s="52"/>
    </row>
    <row r="76" spans="1:20" ht="11.25" customHeight="1" x14ac:dyDescent="0.25">
      <c r="A76" s="51" t="s">
        <v>73</v>
      </c>
      <c r="B76" s="78"/>
      <c r="C76" s="83">
        <v>120000</v>
      </c>
      <c r="D76" s="89"/>
      <c r="E76" s="83">
        <v>280000</v>
      </c>
      <c r="F76" s="89"/>
      <c r="G76" s="90">
        <v>59000</v>
      </c>
      <c r="H76" s="90"/>
      <c r="I76" s="90">
        <v>10000</v>
      </c>
      <c r="J76" s="90"/>
      <c r="K76" s="83">
        <v>150000</v>
      </c>
      <c r="L76" s="89"/>
      <c r="M76" s="83">
        <v>30000</v>
      </c>
      <c r="N76" s="89"/>
      <c r="O76" s="83">
        <v>17000</v>
      </c>
      <c r="P76" s="89"/>
      <c r="Q76" s="83">
        <v>15000</v>
      </c>
      <c r="R76" s="89"/>
      <c r="S76" s="83">
        <v>5000</v>
      </c>
      <c r="T76" s="93"/>
    </row>
    <row r="77" spans="1:20" ht="11.25" customHeight="1" x14ac:dyDescent="0.25">
      <c r="A77" s="240" t="s">
        <v>95</v>
      </c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</row>
    <row r="78" spans="1:20" ht="11.25" customHeight="1" x14ac:dyDescent="0.25">
      <c r="A78" s="238"/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</row>
    <row r="79" spans="1:20" ht="11.25" customHeight="1" x14ac:dyDescent="0.25">
      <c r="A79" s="110"/>
      <c r="B79" s="110"/>
      <c r="C79" s="110"/>
      <c r="D79" s="77"/>
      <c r="E79" s="110"/>
      <c r="F79" s="77"/>
      <c r="G79" s="110"/>
      <c r="H79" s="31"/>
      <c r="I79" s="110"/>
      <c r="J79" s="77"/>
      <c r="K79" s="110"/>
      <c r="L79" s="77"/>
      <c r="M79" s="110"/>
      <c r="N79" s="77"/>
      <c r="O79" s="110"/>
      <c r="P79" s="77"/>
      <c r="Q79" s="110"/>
      <c r="R79" s="77"/>
      <c r="S79" s="110"/>
      <c r="T79" s="77"/>
    </row>
    <row r="80" spans="1:20" ht="11.25" customHeight="1" x14ac:dyDescent="0.25">
      <c r="A80" s="110"/>
      <c r="B80" s="110"/>
      <c r="C80" s="110"/>
      <c r="D80" s="77"/>
      <c r="E80" s="110"/>
      <c r="F80" s="77"/>
      <c r="G80" s="110"/>
      <c r="H80" s="31"/>
      <c r="I80" s="110"/>
      <c r="J80" s="77"/>
      <c r="K80" s="110"/>
      <c r="L80" s="77"/>
      <c r="M80" s="110"/>
      <c r="N80" s="77"/>
      <c r="O80" s="110"/>
      <c r="P80" s="77"/>
      <c r="Q80" s="110"/>
      <c r="R80" s="77"/>
      <c r="S80" s="110"/>
      <c r="T80" s="77"/>
    </row>
    <row r="81" spans="1:20" ht="11.25" customHeight="1" x14ac:dyDescent="0.25">
      <c r="A81" s="110"/>
      <c r="B81" s="110"/>
      <c r="C81" s="110"/>
      <c r="D81" s="77"/>
      <c r="E81" s="110"/>
      <c r="F81" s="77"/>
      <c r="G81" s="110"/>
      <c r="H81" s="31"/>
      <c r="I81" s="110"/>
      <c r="J81" s="77"/>
      <c r="K81" s="110"/>
      <c r="L81" s="77"/>
      <c r="M81" s="110"/>
      <c r="N81" s="77"/>
      <c r="O81" s="110"/>
      <c r="P81" s="77"/>
      <c r="Q81" s="110"/>
      <c r="R81" s="77"/>
      <c r="S81" s="110"/>
      <c r="T81" s="77"/>
    </row>
    <row r="82" spans="1:20" ht="11.25" customHeight="1" x14ac:dyDescent="0.25">
      <c r="A82" s="110"/>
      <c r="B82" s="110"/>
      <c r="C82" s="110"/>
      <c r="D82" s="77"/>
      <c r="E82" s="110"/>
      <c r="F82" s="77"/>
      <c r="G82" s="110"/>
      <c r="H82" s="31"/>
      <c r="I82" s="110"/>
      <c r="J82" s="77"/>
      <c r="K82" s="110"/>
      <c r="L82" s="77"/>
      <c r="M82" s="110"/>
      <c r="N82" s="77"/>
      <c r="O82" s="110"/>
      <c r="P82" s="77"/>
      <c r="Q82" s="110"/>
      <c r="R82" s="77"/>
      <c r="S82" s="110"/>
      <c r="T82" s="77"/>
    </row>
    <row r="83" spans="1:20" ht="11.25" customHeight="1" x14ac:dyDescent="0.25">
      <c r="A83" s="110"/>
      <c r="B83" s="110"/>
      <c r="C83" s="110"/>
      <c r="D83" s="77"/>
      <c r="E83" s="110"/>
      <c r="F83" s="77"/>
      <c r="G83" s="110"/>
      <c r="H83" s="31"/>
      <c r="I83" s="110"/>
      <c r="J83" s="77"/>
      <c r="K83" s="110"/>
      <c r="L83" s="77"/>
      <c r="M83" s="110"/>
      <c r="N83" s="77"/>
      <c r="O83" s="110"/>
      <c r="P83" s="77"/>
      <c r="Q83" s="110"/>
      <c r="R83" s="77"/>
      <c r="S83" s="110"/>
      <c r="T83" s="77"/>
    </row>
    <row r="84" spans="1:20" ht="11.25" customHeight="1" x14ac:dyDescent="0.25">
      <c r="A84" s="110"/>
      <c r="B84" s="110"/>
      <c r="C84" s="110"/>
      <c r="D84" s="77"/>
      <c r="E84" s="110"/>
      <c r="F84" s="77"/>
      <c r="G84" s="110"/>
      <c r="H84" s="31"/>
      <c r="I84" s="110"/>
      <c r="J84" s="77"/>
      <c r="K84" s="110"/>
      <c r="L84" s="77"/>
      <c r="M84" s="110"/>
      <c r="N84" s="77"/>
      <c r="O84" s="110"/>
      <c r="P84" s="77"/>
      <c r="Q84" s="110"/>
      <c r="R84" s="77"/>
      <c r="S84" s="110"/>
      <c r="T84" s="77"/>
    </row>
    <row r="85" spans="1:20" ht="11.25" customHeight="1" x14ac:dyDescent="0.25">
      <c r="A85" s="110"/>
      <c r="B85" s="110"/>
      <c r="C85" s="110"/>
      <c r="D85" s="77"/>
      <c r="E85" s="110"/>
      <c r="F85" s="77"/>
      <c r="G85" s="110"/>
      <c r="H85" s="31"/>
      <c r="I85" s="110"/>
      <c r="J85" s="77"/>
      <c r="K85" s="110"/>
      <c r="L85" s="77"/>
      <c r="M85" s="110"/>
      <c r="N85" s="77"/>
      <c r="O85" s="110"/>
      <c r="P85" s="77"/>
      <c r="Q85" s="110"/>
      <c r="R85" s="77"/>
      <c r="S85" s="110"/>
      <c r="T85" s="77"/>
    </row>
    <row r="86" spans="1:20" ht="11.25" customHeight="1" x14ac:dyDescent="0.25">
      <c r="A86" s="110"/>
      <c r="B86" s="110"/>
      <c r="C86" s="110"/>
      <c r="D86" s="77"/>
      <c r="E86" s="110"/>
      <c r="F86" s="77"/>
      <c r="G86" s="110"/>
      <c r="H86" s="31"/>
      <c r="I86" s="110"/>
      <c r="J86" s="77"/>
      <c r="K86" s="110"/>
      <c r="L86" s="77"/>
      <c r="M86" s="110"/>
      <c r="N86" s="77"/>
      <c r="O86" s="110"/>
      <c r="P86" s="77"/>
      <c r="Q86" s="110"/>
      <c r="R86" s="77"/>
      <c r="S86" s="110"/>
      <c r="T86" s="77"/>
    </row>
    <row r="87" spans="1:20" ht="11.25" customHeight="1" x14ac:dyDescent="0.25">
      <c r="A87" s="110"/>
      <c r="B87" s="110"/>
      <c r="C87" s="110"/>
      <c r="D87" s="77"/>
      <c r="E87" s="110"/>
      <c r="F87" s="77"/>
      <c r="G87" s="110"/>
      <c r="H87" s="31"/>
      <c r="I87" s="110"/>
      <c r="J87" s="77"/>
      <c r="K87" s="110"/>
      <c r="L87" s="77"/>
      <c r="M87" s="110"/>
      <c r="N87" s="77"/>
      <c r="O87" s="110"/>
      <c r="P87" s="77"/>
      <c r="Q87" s="110"/>
      <c r="R87" s="77"/>
      <c r="S87" s="110"/>
      <c r="T87" s="77"/>
    </row>
    <row r="88" spans="1:20" ht="11.25" customHeight="1" x14ac:dyDescent="0.25">
      <c r="A88" s="110"/>
      <c r="B88" s="110"/>
      <c r="C88" s="110"/>
      <c r="D88" s="77"/>
      <c r="E88" s="110"/>
      <c r="F88" s="77"/>
      <c r="G88" s="110"/>
      <c r="H88" s="31"/>
      <c r="I88" s="110"/>
      <c r="J88" s="77"/>
      <c r="K88" s="110"/>
      <c r="L88" s="77"/>
      <c r="M88" s="110"/>
      <c r="N88" s="77"/>
      <c r="O88" s="110"/>
      <c r="P88" s="77"/>
      <c r="Q88" s="110"/>
      <c r="R88" s="77"/>
      <c r="S88" s="110"/>
      <c r="T88" s="77"/>
    </row>
    <row r="89" spans="1:20" ht="11.25" customHeight="1" x14ac:dyDescent="0.25">
      <c r="A89" s="110"/>
      <c r="B89" s="110"/>
      <c r="C89" s="110"/>
      <c r="D89" s="77"/>
      <c r="E89" s="110"/>
      <c r="F89" s="77"/>
      <c r="G89" s="110"/>
      <c r="H89" s="31"/>
      <c r="I89" s="110"/>
      <c r="J89" s="77"/>
      <c r="K89" s="110"/>
      <c r="L89" s="77"/>
      <c r="M89" s="110"/>
      <c r="N89" s="77"/>
      <c r="O89" s="110"/>
      <c r="P89" s="77"/>
      <c r="Q89" s="110"/>
      <c r="R89" s="77"/>
      <c r="S89" s="110"/>
      <c r="T89" s="77"/>
    </row>
    <row r="90" spans="1:20" ht="11.25" customHeight="1" x14ac:dyDescent="0.25">
      <c r="A90" s="110"/>
      <c r="B90" s="110"/>
      <c r="C90" s="110"/>
      <c r="D90" s="77"/>
      <c r="E90" s="110"/>
      <c r="F90" s="77"/>
      <c r="G90" s="110"/>
      <c r="H90" s="31"/>
      <c r="I90" s="110"/>
      <c r="J90" s="77"/>
      <c r="K90" s="110"/>
      <c r="L90" s="77"/>
      <c r="M90" s="110"/>
      <c r="N90" s="77"/>
      <c r="O90" s="110"/>
      <c r="P90" s="77"/>
      <c r="Q90" s="110"/>
      <c r="R90" s="77"/>
      <c r="S90" s="110"/>
      <c r="T90" s="77"/>
    </row>
    <row r="91" spans="1:20" ht="11.25" customHeight="1" x14ac:dyDescent="0.25">
      <c r="A91" s="110"/>
      <c r="B91" s="110"/>
      <c r="C91" s="110"/>
      <c r="D91" s="77"/>
      <c r="E91" s="110"/>
      <c r="F91" s="77"/>
      <c r="G91" s="110"/>
      <c r="H91" s="31"/>
      <c r="I91" s="110"/>
      <c r="J91" s="77"/>
      <c r="K91" s="110"/>
      <c r="L91" s="77"/>
      <c r="M91" s="110"/>
      <c r="N91" s="77"/>
      <c r="O91" s="110"/>
      <c r="P91" s="77"/>
      <c r="Q91" s="110"/>
      <c r="R91" s="77"/>
      <c r="S91" s="110"/>
      <c r="T91" s="77"/>
    </row>
    <row r="92" spans="1:20" ht="11.25" customHeight="1" x14ac:dyDescent="0.25">
      <c r="A92" s="110"/>
      <c r="B92" s="110"/>
      <c r="C92" s="110"/>
      <c r="D92" s="77"/>
      <c r="E92" s="110"/>
      <c r="F92" s="77"/>
      <c r="G92" s="110"/>
      <c r="H92" s="31"/>
      <c r="I92" s="110"/>
      <c r="J92" s="77"/>
      <c r="K92" s="110"/>
      <c r="L92" s="77"/>
      <c r="M92" s="110"/>
      <c r="N92" s="77"/>
      <c r="O92" s="110"/>
      <c r="P92" s="77"/>
      <c r="Q92" s="110"/>
      <c r="R92" s="77"/>
      <c r="S92" s="110"/>
      <c r="T92" s="77"/>
    </row>
    <row r="93" spans="1:20" ht="11.25" customHeight="1" x14ac:dyDescent="0.25">
      <c r="A93" s="110"/>
      <c r="B93" s="110"/>
      <c r="C93" s="110"/>
      <c r="D93" s="77"/>
      <c r="E93" s="110"/>
      <c r="F93" s="77"/>
      <c r="G93" s="110"/>
      <c r="H93" s="31"/>
      <c r="I93" s="110"/>
      <c r="J93" s="77"/>
      <c r="K93" s="110"/>
      <c r="L93" s="77"/>
      <c r="M93" s="110"/>
      <c r="N93" s="77"/>
      <c r="O93" s="110"/>
      <c r="P93" s="77"/>
      <c r="Q93" s="110"/>
      <c r="R93" s="77"/>
      <c r="S93" s="110"/>
      <c r="T93" s="77"/>
    </row>
    <row r="94" spans="1:20" ht="11.25" customHeight="1" x14ac:dyDescent="0.25">
      <c r="A94" s="110"/>
      <c r="B94" s="110"/>
      <c r="C94" s="110"/>
      <c r="D94" s="77"/>
      <c r="E94" s="110"/>
      <c r="F94" s="77"/>
      <c r="G94" s="110"/>
      <c r="H94" s="31"/>
      <c r="I94" s="110"/>
      <c r="J94" s="77"/>
      <c r="K94" s="110"/>
      <c r="L94" s="77"/>
      <c r="M94" s="110"/>
      <c r="N94" s="77"/>
      <c r="O94" s="110"/>
      <c r="P94" s="77"/>
      <c r="Q94" s="110"/>
      <c r="R94" s="77"/>
      <c r="S94" s="110"/>
      <c r="T94" s="77"/>
    </row>
    <row r="95" spans="1:20" ht="11.25" customHeight="1" x14ac:dyDescent="0.25">
      <c r="A95" s="110"/>
      <c r="B95" s="110"/>
      <c r="C95" s="110"/>
      <c r="D95" s="77"/>
      <c r="E95" s="110"/>
      <c r="F95" s="77"/>
      <c r="G95" s="110"/>
      <c r="H95" s="31"/>
      <c r="I95" s="110"/>
      <c r="J95" s="77"/>
      <c r="K95" s="110"/>
      <c r="L95" s="77"/>
      <c r="M95" s="110"/>
      <c r="N95" s="77"/>
      <c r="O95" s="110"/>
      <c r="P95" s="77"/>
      <c r="Q95" s="110"/>
      <c r="R95" s="77"/>
      <c r="S95" s="110"/>
      <c r="T95" s="77"/>
    </row>
    <row r="96" spans="1:20" ht="11.25" customHeight="1" x14ac:dyDescent="0.25">
      <c r="A96" s="238" t="s">
        <v>170</v>
      </c>
      <c r="B96" s="238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</row>
    <row r="97" spans="1:20" ht="12" customHeight="1" x14ac:dyDescent="0.25">
      <c r="A97" s="238" t="s">
        <v>94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</row>
    <row r="98" spans="1:20" ht="11.25" customHeight="1" x14ac:dyDescent="0.25">
      <c r="A98" s="237"/>
      <c r="B98" s="237"/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237"/>
    </row>
    <row r="99" spans="1:20" ht="11.25" customHeight="1" x14ac:dyDescent="0.25">
      <c r="A99" s="238" t="s">
        <v>93</v>
      </c>
      <c r="B99" s="238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</row>
    <row r="100" spans="1:20" ht="11.25" customHeight="1" x14ac:dyDescent="0.25">
      <c r="A100" s="239"/>
      <c r="B100" s="239"/>
      <c r="C100" s="239"/>
      <c r="D100" s="239"/>
      <c r="E100" s="239"/>
      <c r="F100" s="239"/>
      <c r="G100" s="239"/>
      <c r="H100" s="239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</row>
    <row r="101" spans="1:20" ht="11.25" customHeight="1" x14ac:dyDescent="0.25">
      <c r="A101" s="31"/>
      <c r="B101" s="31"/>
      <c r="C101" s="235" t="s">
        <v>116</v>
      </c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</row>
    <row r="102" spans="1:20" ht="11.25" customHeight="1" x14ac:dyDescent="0.25">
      <c r="A102" s="31"/>
      <c r="B102" s="31"/>
      <c r="C102" s="115" t="s">
        <v>137</v>
      </c>
      <c r="D102" s="30"/>
      <c r="E102" s="235" t="s">
        <v>139</v>
      </c>
      <c r="F102" s="235"/>
      <c r="G102" s="235"/>
      <c r="H102" s="235"/>
      <c r="I102" s="235"/>
      <c r="J102" s="30"/>
      <c r="K102" s="100"/>
      <c r="L102" s="30"/>
      <c r="M102" s="29"/>
      <c r="N102" s="30"/>
      <c r="O102" s="29"/>
      <c r="P102" s="30"/>
      <c r="Q102" s="29"/>
      <c r="R102" s="30"/>
      <c r="S102" s="115" t="s">
        <v>138</v>
      </c>
      <c r="T102" s="38"/>
    </row>
    <row r="103" spans="1:20" ht="11.25" customHeight="1" x14ac:dyDescent="0.25">
      <c r="A103" s="31"/>
      <c r="B103" s="31"/>
      <c r="C103" s="115" t="s">
        <v>111</v>
      </c>
      <c r="D103" s="30"/>
      <c r="E103" s="115" t="s">
        <v>136</v>
      </c>
      <c r="F103" s="30"/>
      <c r="G103" s="115" t="s">
        <v>135</v>
      </c>
      <c r="H103" s="68"/>
      <c r="I103" s="100"/>
      <c r="J103" s="30"/>
      <c r="K103" s="229" t="s">
        <v>134</v>
      </c>
      <c r="L103" s="229"/>
      <c r="M103" s="229"/>
      <c r="N103" s="229"/>
      <c r="O103" s="229"/>
      <c r="P103" s="66"/>
      <c r="Q103" s="67" t="s">
        <v>133</v>
      </c>
      <c r="R103" s="66"/>
      <c r="S103" s="67" t="s">
        <v>111</v>
      </c>
      <c r="T103" s="38"/>
    </row>
    <row r="104" spans="1:20" ht="11" customHeight="1" x14ac:dyDescent="0.25">
      <c r="A104" s="31"/>
      <c r="B104" s="31"/>
      <c r="C104" s="108" t="s">
        <v>161</v>
      </c>
      <c r="D104" s="70"/>
      <c r="E104" s="67" t="s">
        <v>111</v>
      </c>
      <c r="F104" s="30"/>
      <c r="G104" s="67" t="s">
        <v>132</v>
      </c>
      <c r="H104" s="68"/>
      <c r="I104" s="100"/>
      <c r="J104" s="30"/>
      <c r="K104" s="67" t="s">
        <v>109</v>
      </c>
      <c r="L104" s="66"/>
      <c r="M104" s="235" t="s">
        <v>131</v>
      </c>
      <c r="N104" s="235"/>
      <c r="O104" s="235"/>
      <c r="P104" s="30"/>
      <c r="Q104" s="115" t="s">
        <v>130</v>
      </c>
      <c r="R104" s="30"/>
      <c r="S104" s="67" t="s">
        <v>160</v>
      </c>
      <c r="T104" s="38"/>
    </row>
    <row r="105" spans="1:20" ht="12" customHeight="1" x14ac:dyDescent="0.25">
      <c r="A105" s="119" t="s">
        <v>3</v>
      </c>
      <c r="B105" s="78"/>
      <c r="C105" s="106" t="s">
        <v>122</v>
      </c>
      <c r="D105" s="69"/>
      <c r="E105" s="59" t="s">
        <v>156</v>
      </c>
      <c r="F105" s="41"/>
      <c r="G105" s="111" t="s">
        <v>129</v>
      </c>
      <c r="H105" s="92"/>
      <c r="I105" s="59" t="s">
        <v>157</v>
      </c>
      <c r="J105" s="41"/>
      <c r="K105" s="59" t="s">
        <v>158</v>
      </c>
      <c r="L105" s="41"/>
      <c r="M105" s="59" t="s">
        <v>128</v>
      </c>
      <c r="N105" s="41"/>
      <c r="O105" s="59" t="s">
        <v>127</v>
      </c>
      <c r="P105" s="41"/>
      <c r="Q105" s="111" t="s">
        <v>159</v>
      </c>
      <c r="R105" s="41"/>
      <c r="S105" s="83" t="s">
        <v>79</v>
      </c>
      <c r="T105" s="85"/>
    </row>
    <row r="106" spans="1:20" ht="12" customHeight="1" x14ac:dyDescent="0.25">
      <c r="A106" s="51" t="s">
        <v>6</v>
      </c>
      <c r="B106" s="31"/>
      <c r="C106" s="61" t="s">
        <v>78</v>
      </c>
      <c r="D106" s="30"/>
      <c r="E106" s="61" t="s">
        <v>78</v>
      </c>
      <c r="F106" s="30"/>
      <c r="G106" s="65" t="s">
        <v>78</v>
      </c>
      <c r="H106" s="29"/>
      <c r="I106" s="61">
        <v>100</v>
      </c>
      <c r="J106" s="62" t="s">
        <v>77</v>
      </c>
      <c r="K106" s="61" t="s">
        <v>78</v>
      </c>
      <c r="L106" s="70"/>
      <c r="M106" s="61" t="s">
        <v>78</v>
      </c>
      <c r="N106" s="30"/>
      <c r="O106" s="61" t="s">
        <v>78</v>
      </c>
      <c r="P106" s="30"/>
      <c r="Q106" s="61" t="s">
        <v>78</v>
      </c>
      <c r="R106" s="30"/>
      <c r="S106" s="61" t="s">
        <v>78</v>
      </c>
      <c r="T106" s="30"/>
    </row>
    <row r="107" spans="1:20" ht="11.25" customHeight="1" x14ac:dyDescent="0.25">
      <c r="A107" s="51" t="s">
        <v>7</v>
      </c>
      <c r="B107" s="31"/>
      <c r="C107" s="61">
        <v>4000</v>
      </c>
      <c r="D107" s="62" t="s">
        <v>77</v>
      </c>
      <c r="E107" s="61" t="s">
        <v>78</v>
      </c>
      <c r="F107" s="30"/>
      <c r="G107" s="65" t="s">
        <v>78</v>
      </c>
      <c r="H107" s="29"/>
      <c r="I107" s="61" t="s">
        <v>78</v>
      </c>
      <c r="J107" s="30"/>
      <c r="K107" s="61" t="s">
        <v>78</v>
      </c>
      <c r="L107" s="70"/>
      <c r="M107" s="61" t="s">
        <v>78</v>
      </c>
      <c r="N107" s="30"/>
      <c r="O107" s="61" t="s">
        <v>78</v>
      </c>
      <c r="P107" s="30"/>
      <c r="Q107" s="61" t="s">
        <v>78</v>
      </c>
      <c r="R107" s="30"/>
      <c r="S107" s="61" t="s">
        <v>78</v>
      </c>
      <c r="T107" s="38"/>
    </row>
    <row r="108" spans="1:20" ht="11.25" customHeight="1" x14ac:dyDescent="0.25">
      <c r="A108" s="51" t="s">
        <v>8</v>
      </c>
      <c r="B108" s="31"/>
      <c r="C108" s="61" t="s">
        <v>78</v>
      </c>
      <c r="D108" s="70"/>
      <c r="E108" s="61">
        <v>889</v>
      </c>
      <c r="F108" s="62"/>
      <c r="G108" s="61">
        <v>5642</v>
      </c>
      <c r="H108" s="63"/>
      <c r="I108" s="61">
        <v>7438</v>
      </c>
      <c r="J108" s="30"/>
      <c r="K108" s="61" t="s">
        <v>78</v>
      </c>
      <c r="L108" s="70"/>
      <c r="M108" s="61" t="s">
        <v>78</v>
      </c>
      <c r="N108" s="30"/>
      <c r="O108" s="61">
        <v>24000</v>
      </c>
      <c r="P108" s="62" t="s">
        <v>77</v>
      </c>
      <c r="Q108" s="61" t="s">
        <v>78</v>
      </c>
      <c r="R108" s="30"/>
      <c r="S108" s="61" t="s">
        <v>78</v>
      </c>
      <c r="T108" s="38"/>
    </row>
    <row r="109" spans="1:20" ht="11.25" customHeight="1" x14ac:dyDescent="0.25">
      <c r="A109" s="51" t="s">
        <v>9</v>
      </c>
      <c r="B109" s="31"/>
      <c r="C109" s="61">
        <v>1895</v>
      </c>
      <c r="D109" s="70"/>
      <c r="E109" s="61">
        <v>12</v>
      </c>
      <c r="F109" s="62"/>
      <c r="G109" s="65" t="s">
        <v>78</v>
      </c>
      <c r="H109" s="29"/>
      <c r="I109" s="61">
        <v>345</v>
      </c>
      <c r="J109" s="62"/>
      <c r="K109" s="61" t="s">
        <v>78</v>
      </c>
      <c r="L109" s="70"/>
      <c r="M109" s="61" t="s">
        <v>78</v>
      </c>
      <c r="N109" s="30"/>
      <c r="O109" s="61" t="s">
        <v>78</v>
      </c>
      <c r="P109" s="30"/>
      <c r="Q109" s="61" t="s">
        <v>78</v>
      </c>
      <c r="R109" s="30"/>
      <c r="S109" s="61" t="s">
        <v>78</v>
      </c>
      <c r="T109" s="38"/>
    </row>
    <row r="110" spans="1:20" ht="11.25" customHeight="1" x14ac:dyDescent="0.25">
      <c r="A110" s="51" t="s">
        <v>10</v>
      </c>
      <c r="B110" s="31"/>
      <c r="C110" s="61" t="s">
        <v>78</v>
      </c>
      <c r="D110" s="70"/>
      <c r="E110" s="61" t="s">
        <v>78</v>
      </c>
      <c r="F110" s="30"/>
      <c r="G110" s="65" t="s">
        <v>78</v>
      </c>
      <c r="H110" s="29"/>
      <c r="I110" s="61">
        <v>2266</v>
      </c>
      <c r="J110" s="62"/>
      <c r="K110" s="61" t="s">
        <v>78</v>
      </c>
      <c r="L110" s="70"/>
      <c r="M110" s="61" t="s">
        <v>78</v>
      </c>
      <c r="N110" s="30"/>
      <c r="O110" s="61" t="s">
        <v>78</v>
      </c>
      <c r="P110" s="30"/>
      <c r="Q110" s="61" t="s">
        <v>78</v>
      </c>
      <c r="R110" s="30"/>
      <c r="S110" s="61" t="s">
        <v>78</v>
      </c>
      <c r="T110" s="38"/>
    </row>
    <row r="111" spans="1:20" ht="12" customHeight="1" x14ac:dyDescent="0.25">
      <c r="A111" s="51" t="s">
        <v>11</v>
      </c>
      <c r="B111" s="31"/>
      <c r="C111" s="61" t="s">
        <v>78</v>
      </c>
      <c r="D111" s="70"/>
      <c r="E111" s="61" t="s">
        <v>78</v>
      </c>
      <c r="F111" s="30"/>
      <c r="G111" s="61">
        <v>4869</v>
      </c>
      <c r="H111" s="63"/>
      <c r="I111" s="61">
        <v>7687</v>
      </c>
      <c r="J111" s="63"/>
      <c r="K111" s="61" t="s">
        <v>78</v>
      </c>
      <c r="L111" s="70"/>
      <c r="M111" s="61" t="s">
        <v>78</v>
      </c>
      <c r="N111" s="30"/>
      <c r="O111" s="61">
        <v>141000</v>
      </c>
      <c r="P111" s="63"/>
      <c r="Q111" s="61" t="s">
        <v>78</v>
      </c>
      <c r="R111" s="30"/>
      <c r="S111" s="61" t="s">
        <v>78</v>
      </c>
      <c r="T111" s="38"/>
    </row>
    <row r="112" spans="1:20" ht="11.25" customHeight="1" x14ac:dyDescent="0.25">
      <c r="A112" s="51" t="s">
        <v>12</v>
      </c>
      <c r="B112" s="31"/>
      <c r="C112" s="61" t="s">
        <v>78</v>
      </c>
      <c r="D112" s="30"/>
      <c r="E112" s="61">
        <v>741</v>
      </c>
      <c r="F112" s="62" t="s">
        <v>77</v>
      </c>
      <c r="G112" s="61">
        <v>778</v>
      </c>
      <c r="H112" s="63"/>
      <c r="I112" s="61">
        <v>783</v>
      </c>
      <c r="J112" s="30"/>
      <c r="K112" s="61">
        <v>4800</v>
      </c>
      <c r="L112" s="62" t="s">
        <v>77</v>
      </c>
      <c r="M112" s="61" t="s">
        <v>78</v>
      </c>
      <c r="N112" s="62"/>
      <c r="O112" s="61">
        <v>182</v>
      </c>
      <c r="P112" s="63"/>
      <c r="Q112" s="61" t="s">
        <v>78</v>
      </c>
      <c r="R112" s="62"/>
      <c r="S112" s="61" t="s">
        <v>78</v>
      </c>
      <c r="T112" s="101"/>
    </row>
    <row r="113" spans="1:20" ht="11.25" customHeight="1" x14ac:dyDescent="0.25">
      <c r="A113" s="51" t="s">
        <v>13</v>
      </c>
      <c r="B113" s="31"/>
      <c r="C113" s="61">
        <v>7920</v>
      </c>
      <c r="D113" s="62"/>
      <c r="E113" s="61" t="s">
        <v>78</v>
      </c>
      <c r="F113" s="30"/>
      <c r="G113" s="65" t="s">
        <v>78</v>
      </c>
      <c r="H113" s="29"/>
      <c r="I113" s="61">
        <v>493</v>
      </c>
      <c r="J113" s="63"/>
      <c r="K113" s="61">
        <v>19688</v>
      </c>
      <c r="L113" s="63"/>
      <c r="M113" s="61">
        <v>100817</v>
      </c>
      <c r="N113" s="30"/>
      <c r="O113" s="61" t="s">
        <v>78</v>
      </c>
      <c r="P113" s="30"/>
      <c r="Q113" s="61">
        <v>19</v>
      </c>
      <c r="R113" s="62"/>
      <c r="S113" s="61" t="s">
        <v>78</v>
      </c>
      <c r="T113" s="38"/>
    </row>
    <row r="114" spans="1:20" ht="11.25" customHeight="1" x14ac:dyDescent="0.25">
      <c r="A114" s="51" t="s">
        <v>14</v>
      </c>
      <c r="B114" s="31"/>
      <c r="C114" s="61" t="s">
        <v>78</v>
      </c>
      <c r="D114" s="30"/>
      <c r="E114" s="61" t="s">
        <v>78</v>
      </c>
      <c r="F114" s="30"/>
      <c r="G114" s="65" t="s">
        <v>78</v>
      </c>
      <c r="H114" s="29"/>
      <c r="I114" s="65" t="s">
        <v>78</v>
      </c>
      <c r="J114" s="62"/>
      <c r="K114" s="61" t="s">
        <v>78</v>
      </c>
      <c r="L114" s="70"/>
      <c r="M114" s="61" t="s">
        <v>78</v>
      </c>
      <c r="N114" s="30"/>
      <c r="O114" s="61" t="s">
        <v>78</v>
      </c>
      <c r="P114" s="30"/>
      <c r="Q114" s="61" t="s">
        <v>78</v>
      </c>
      <c r="R114" s="30"/>
      <c r="S114" s="61" t="s">
        <v>78</v>
      </c>
      <c r="T114" s="30"/>
    </row>
    <row r="115" spans="1:20" ht="11.25" customHeight="1" x14ac:dyDescent="0.25">
      <c r="A115" s="51" t="s">
        <v>15</v>
      </c>
      <c r="B115" s="31"/>
      <c r="C115" s="61" t="s">
        <v>78</v>
      </c>
      <c r="D115" s="70"/>
      <c r="E115" s="61" t="s">
        <v>78</v>
      </c>
      <c r="F115" s="30"/>
      <c r="G115" s="65" t="s">
        <v>78</v>
      </c>
      <c r="H115" s="29"/>
      <c r="I115" s="61" t="s">
        <v>78</v>
      </c>
      <c r="J115" s="30"/>
      <c r="K115" s="61" t="s">
        <v>78</v>
      </c>
      <c r="L115" s="70"/>
      <c r="M115" s="61" t="s">
        <v>78</v>
      </c>
      <c r="N115" s="30"/>
      <c r="O115" s="61" t="s">
        <v>78</v>
      </c>
      <c r="P115" s="30"/>
      <c r="Q115" s="61" t="s">
        <v>78</v>
      </c>
      <c r="R115" s="30"/>
      <c r="S115" s="61" t="s">
        <v>78</v>
      </c>
      <c r="T115" s="38"/>
    </row>
    <row r="116" spans="1:20" ht="11.25" customHeight="1" x14ac:dyDescent="0.25">
      <c r="A116" s="51" t="s">
        <v>69</v>
      </c>
      <c r="B116" s="31"/>
      <c r="C116" s="61" t="s">
        <v>78</v>
      </c>
      <c r="D116" s="70"/>
      <c r="E116" s="61" t="s">
        <v>78</v>
      </c>
      <c r="F116" s="30"/>
      <c r="G116" s="61">
        <v>4165</v>
      </c>
      <c r="H116" s="29"/>
      <c r="I116" s="61">
        <v>5305</v>
      </c>
      <c r="J116" s="30"/>
      <c r="K116" s="61" t="s">
        <v>78</v>
      </c>
      <c r="L116" s="70"/>
      <c r="M116" s="61" t="s">
        <v>78</v>
      </c>
      <c r="N116" s="30"/>
      <c r="O116" s="61">
        <v>43000</v>
      </c>
      <c r="P116" s="62"/>
      <c r="Q116" s="61" t="s">
        <v>78</v>
      </c>
      <c r="R116" s="56"/>
      <c r="S116" s="61" t="s">
        <v>78</v>
      </c>
      <c r="T116" s="38"/>
    </row>
    <row r="117" spans="1:20" ht="12" customHeight="1" x14ac:dyDescent="0.25">
      <c r="A117" s="51" t="s">
        <v>172</v>
      </c>
      <c r="B117" s="31"/>
      <c r="C117" s="67" t="s">
        <v>78</v>
      </c>
      <c r="D117" s="62"/>
      <c r="E117" s="67" t="s">
        <v>78</v>
      </c>
      <c r="F117" s="66"/>
      <c r="G117" s="75" t="s">
        <v>78</v>
      </c>
      <c r="H117" s="68"/>
      <c r="I117" s="67" t="s">
        <v>78</v>
      </c>
      <c r="J117" s="66"/>
      <c r="K117" s="67" t="s">
        <v>78</v>
      </c>
      <c r="L117" s="73"/>
      <c r="M117" s="67" t="s">
        <v>78</v>
      </c>
      <c r="N117" s="66"/>
      <c r="O117" s="67" t="s">
        <v>78</v>
      </c>
      <c r="P117" s="66"/>
      <c r="Q117" s="67" t="s">
        <v>78</v>
      </c>
      <c r="R117" s="66"/>
      <c r="S117" s="67" t="s">
        <v>78</v>
      </c>
      <c r="T117" s="72"/>
    </row>
    <row r="118" spans="1:20" ht="11.25" customHeight="1" x14ac:dyDescent="0.25">
      <c r="A118" s="51" t="s">
        <v>16</v>
      </c>
      <c r="B118" s="31"/>
      <c r="C118" s="61" t="s">
        <v>78</v>
      </c>
      <c r="D118" s="70"/>
      <c r="E118" s="61" t="s">
        <v>78</v>
      </c>
      <c r="F118" s="30"/>
      <c r="G118" s="65" t="s">
        <v>78</v>
      </c>
      <c r="H118" s="29"/>
      <c r="I118" s="61" t="s">
        <v>78</v>
      </c>
      <c r="J118" s="30"/>
      <c r="K118" s="61" t="s">
        <v>78</v>
      </c>
      <c r="L118" s="70"/>
      <c r="M118" s="61" t="s">
        <v>78</v>
      </c>
      <c r="N118" s="30"/>
      <c r="O118" s="61">
        <v>8348</v>
      </c>
      <c r="P118" s="62"/>
      <c r="Q118" s="61" t="s">
        <v>78</v>
      </c>
      <c r="R118" s="30"/>
      <c r="S118" s="61" t="s">
        <v>78</v>
      </c>
      <c r="T118" s="38"/>
    </row>
    <row r="119" spans="1:20" ht="12" customHeight="1" x14ac:dyDescent="0.25">
      <c r="A119" s="51" t="s">
        <v>17</v>
      </c>
      <c r="B119" s="31"/>
      <c r="C119" s="61">
        <v>8865</v>
      </c>
      <c r="D119" s="62"/>
      <c r="E119" s="61" t="s">
        <v>78</v>
      </c>
      <c r="F119" s="30"/>
      <c r="G119" s="61">
        <v>2670</v>
      </c>
      <c r="H119" s="62" t="s">
        <v>77</v>
      </c>
      <c r="I119" s="61">
        <v>4102</v>
      </c>
      <c r="J119" s="62"/>
      <c r="K119" s="61" t="s">
        <v>78</v>
      </c>
      <c r="L119" s="70"/>
      <c r="M119" s="61" t="s">
        <v>78</v>
      </c>
      <c r="N119" s="30"/>
      <c r="O119" s="61" t="s">
        <v>78</v>
      </c>
      <c r="P119" s="30"/>
      <c r="Q119" s="61" t="s">
        <v>78</v>
      </c>
      <c r="R119" s="30"/>
      <c r="S119" s="61" t="s">
        <v>78</v>
      </c>
      <c r="T119" s="38"/>
    </row>
    <row r="120" spans="1:20" ht="11.25" customHeight="1" x14ac:dyDescent="0.25">
      <c r="A120" s="51" t="s">
        <v>18</v>
      </c>
      <c r="B120" s="31"/>
      <c r="C120" s="67" t="s">
        <v>78</v>
      </c>
      <c r="D120" s="62"/>
      <c r="E120" s="67" t="s">
        <v>78</v>
      </c>
      <c r="F120" s="66"/>
      <c r="G120" s="67">
        <v>9724</v>
      </c>
      <c r="H120" s="88"/>
      <c r="I120" s="67">
        <v>14413</v>
      </c>
      <c r="J120" s="64"/>
      <c r="K120" s="67" t="s">
        <v>78</v>
      </c>
      <c r="L120" s="73"/>
      <c r="M120" s="67" t="s">
        <v>78</v>
      </c>
      <c r="N120" s="66"/>
      <c r="O120" s="67">
        <v>70000</v>
      </c>
      <c r="P120" s="62" t="s">
        <v>77</v>
      </c>
      <c r="Q120" s="67" t="s">
        <v>78</v>
      </c>
      <c r="R120" s="66"/>
      <c r="S120" s="67" t="s">
        <v>78</v>
      </c>
      <c r="T120" s="72"/>
    </row>
    <row r="121" spans="1:20" ht="11.25" customHeight="1" x14ac:dyDescent="0.25">
      <c r="A121" s="51" t="s">
        <v>19</v>
      </c>
      <c r="B121" s="31"/>
      <c r="C121" s="61">
        <v>3600</v>
      </c>
      <c r="D121" s="62" t="s">
        <v>77</v>
      </c>
      <c r="E121" s="61" t="s">
        <v>78</v>
      </c>
      <c r="F121" s="30"/>
      <c r="G121" s="65" t="s">
        <v>78</v>
      </c>
      <c r="H121" s="29"/>
      <c r="I121" s="61" t="s">
        <v>78</v>
      </c>
      <c r="J121" s="30"/>
      <c r="K121" s="65" t="s">
        <v>78</v>
      </c>
      <c r="L121" s="62"/>
      <c r="M121" s="61" t="s">
        <v>78</v>
      </c>
      <c r="N121" s="30"/>
      <c r="O121" s="61" t="s">
        <v>78</v>
      </c>
      <c r="P121" s="30"/>
      <c r="Q121" s="61">
        <v>58</v>
      </c>
      <c r="R121" s="62" t="s">
        <v>77</v>
      </c>
      <c r="S121" s="61" t="s">
        <v>78</v>
      </c>
      <c r="T121" s="38"/>
    </row>
    <row r="122" spans="1:20" ht="11.25" customHeight="1" x14ac:dyDescent="0.25">
      <c r="A122" s="51" t="s">
        <v>20</v>
      </c>
      <c r="B122" s="31"/>
      <c r="C122" s="61" t="s">
        <v>78</v>
      </c>
      <c r="D122" s="70"/>
      <c r="E122" s="61">
        <v>65</v>
      </c>
      <c r="F122" s="62"/>
      <c r="G122" s="61">
        <v>27264</v>
      </c>
      <c r="H122" s="29"/>
      <c r="I122" s="61">
        <v>42081</v>
      </c>
      <c r="J122" s="62"/>
      <c r="K122" s="61" t="s">
        <v>78</v>
      </c>
      <c r="L122" s="70"/>
      <c r="M122" s="61">
        <v>119000</v>
      </c>
      <c r="N122" s="62"/>
      <c r="O122" s="61">
        <v>220000</v>
      </c>
      <c r="P122" s="62"/>
      <c r="Q122" s="61" t="s">
        <v>78</v>
      </c>
      <c r="R122" s="30"/>
      <c r="S122" s="61" t="s">
        <v>78</v>
      </c>
      <c r="T122" s="38"/>
    </row>
    <row r="123" spans="1:20" ht="12" customHeight="1" x14ac:dyDescent="0.25">
      <c r="A123" s="51" t="s">
        <v>21</v>
      </c>
      <c r="B123" s="31"/>
      <c r="C123" s="61" t="s">
        <v>78</v>
      </c>
      <c r="D123" s="70"/>
      <c r="E123" s="61">
        <v>547</v>
      </c>
      <c r="F123" s="62"/>
      <c r="G123" s="65" t="s">
        <v>78</v>
      </c>
      <c r="H123" s="29"/>
      <c r="I123" s="61">
        <v>1158</v>
      </c>
      <c r="J123" s="63"/>
      <c r="K123" s="61">
        <v>9000</v>
      </c>
      <c r="L123" s="62" t="s">
        <v>96</v>
      </c>
      <c r="M123" s="61" t="s">
        <v>78</v>
      </c>
      <c r="N123" s="30"/>
      <c r="O123" s="61" t="s">
        <v>78</v>
      </c>
      <c r="P123" s="62"/>
      <c r="Q123" s="61" t="s">
        <v>78</v>
      </c>
      <c r="R123" s="62"/>
      <c r="S123" s="61" t="s">
        <v>78</v>
      </c>
      <c r="T123" s="38"/>
    </row>
    <row r="124" spans="1:20" ht="11.25" customHeight="1" x14ac:dyDescent="0.25">
      <c r="A124" s="51" t="s">
        <v>22</v>
      </c>
      <c r="B124" s="31"/>
      <c r="C124" s="61" t="s">
        <v>78</v>
      </c>
      <c r="D124" s="70"/>
      <c r="E124" s="61" t="s">
        <v>78</v>
      </c>
      <c r="F124" s="30"/>
      <c r="G124" s="61">
        <v>863</v>
      </c>
      <c r="H124" s="29"/>
      <c r="I124" s="61">
        <v>1274</v>
      </c>
      <c r="J124" s="30"/>
      <c r="K124" s="61" t="s">
        <v>78</v>
      </c>
      <c r="L124" s="70"/>
      <c r="M124" s="61" t="s">
        <v>78</v>
      </c>
      <c r="N124" s="30"/>
      <c r="O124" s="61" t="s">
        <v>78</v>
      </c>
      <c r="P124" s="30"/>
      <c r="Q124" s="61">
        <v>5</v>
      </c>
      <c r="R124" s="62"/>
      <c r="S124" s="61" t="s">
        <v>78</v>
      </c>
      <c r="T124" s="38"/>
    </row>
    <row r="125" spans="1:20" ht="11.25" customHeight="1" x14ac:dyDescent="0.25">
      <c r="A125" s="51" t="s">
        <v>23</v>
      </c>
      <c r="B125" s="31"/>
      <c r="C125" s="61" t="s">
        <v>78</v>
      </c>
      <c r="D125" s="70"/>
      <c r="E125" s="61" t="s">
        <v>78</v>
      </c>
      <c r="F125" s="30"/>
      <c r="G125" s="65" t="s">
        <v>78</v>
      </c>
      <c r="H125" s="29"/>
      <c r="I125" s="61" t="s">
        <v>78</v>
      </c>
      <c r="J125" s="30"/>
      <c r="K125" s="61" t="s">
        <v>78</v>
      </c>
      <c r="L125" s="70"/>
      <c r="M125" s="61" t="s">
        <v>78</v>
      </c>
      <c r="N125" s="30"/>
      <c r="O125" s="61" t="s">
        <v>78</v>
      </c>
      <c r="P125" s="30"/>
      <c r="Q125" s="61" t="s">
        <v>78</v>
      </c>
      <c r="R125" s="30"/>
      <c r="S125" s="61" t="s">
        <v>78</v>
      </c>
      <c r="T125" s="30"/>
    </row>
    <row r="126" spans="1:20" ht="11.25" customHeight="1" x14ac:dyDescent="0.25">
      <c r="A126" s="51" t="s">
        <v>24</v>
      </c>
      <c r="B126" s="31"/>
      <c r="C126" s="61" t="s">
        <v>78</v>
      </c>
      <c r="D126" s="70"/>
      <c r="E126" s="61" t="s">
        <v>78</v>
      </c>
      <c r="F126" s="30"/>
      <c r="G126" s="65" t="s">
        <v>78</v>
      </c>
      <c r="H126" s="29"/>
      <c r="I126" s="61" t="s">
        <v>78</v>
      </c>
      <c r="J126" s="30"/>
      <c r="K126" s="61">
        <v>19600</v>
      </c>
      <c r="L126" s="64"/>
      <c r="M126" s="61" t="s">
        <v>78</v>
      </c>
      <c r="N126" s="30"/>
      <c r="O126" s="61">
        <v>18000</v>
      </c>
      <c r="P126" s="62" t="s">
        <v>77</v>
      </c>
      <c r="Q126" s="61" t="s">
        <v>78</v>
      </c>
      <c r="R126" s="30"/>
      <c r="S126" s="61" t="s">
        <v>78</v>
      </c>
      <c r="T126" s="38"/>
    </row>
    <row r="127" spans="1:20" ht="11.25" customHeight="1" x14ac:dyDescent="0.25">
      <c r="A127" s="51" t="s">
        <v>25</v>
      </c>
      <c r="B127" s="31"/>
      <c r="C127" s="61" t="s">
        <v>78</v>
      </c>
      <c r="D127" s="70"/>
      <c r="E127" s="61" t="s">
        <v>78</v>
      </c>
      <c r="F127" s="30"/>
      <c r="G127" s="61">
        <v>6048</v>
      </c>
      <c r="H127" s="29"/>
      <c r="I127" s="61">
        <v>23373</v>
      </c>
      <c r="J127" s="62"/>
      <c r="K127" s="61" t="s">
        <v>78</v>
      </c>
      <c r="L127" s="62"/>
      <c r="M127" s="61">
        <v>55000</v>
      </c>
      <c r="N127" s="62" t="s">
        <v>77</v>
      </c>
      <c r="O127" s="61">
        <v>160000</v>
      </c>
      <c r="P127" s="62" t="s">
        <v>77</v>
      </c>
      <c r="Q127" s="61" t="s">
        <v>78</v>
      </c>
      <c r="R127" s="62"/>
      <c r="S127" s="61" t="s">
        <v>78</v>
      </c>
      <c r="T127" s="38"/>
    </row>
    <row r="128" spans="1:20" ht="11.25" customHeight="1" x14ac:dyDescent="0.25">
      <c r="A128" s="51" t="s">
        <v>26</v>
      </c>
      <c r="B128" s="31"/>
      <c r="C128" s="61">
        <v>74737</v>
      </c>
      <c r="D128" s="62"/>
      <c r="E128" s="61">
        <v>10101</v>
      </c>
      <c r="F128" s="62"/>
      <c r="G128" s="61">
        <v>3595</v>
      </c>
      <c r="H128" s="63"/>
      <c r="I128" s="61">
        <v>3175</v>
      </c>
      <c r="J128" s="30"/>
      <c r="K128" s="61">
        <v>70500</v>
      </c>
      <c r="L128" s="62"/>
      <c r="M128" s="61">
        <v>134192</v>
      </c>
      <c r="N128" s="30"/>
      <c r="O128" s="61" t="s">
        <v>78</v>
      </c>
      <c r="P128" s="30"/>
      <c r="Q128" s="61">
        <v>320</v>
      </c>
      <c r="R128" s="62" t="s">
        <v>77</v>
      </c>
      <c r="S128" s="61" t="s">
        <v>78</v>
      </c>
      <c r="T128" s="38"/>
    </row>
    <row r="129" spans="1:20" ht="11.25" customHeight="1" x14ac:dyDescent="0.25">
      <c r="A129" s="51" t="s">
        <v>27</v>
      </c>
      <c r="B129" s="31"/>
      <c r="C129" s="61" t="s">
        <v>78</v>
      </c>
      <c r="D129" s="62"/>
      <c r="E129" s="61" t="s">
        <v>78</v>
      </c>
      <c r="F129" s="62"/>
      <c r="G129" s="65" t="s">
        <v>78</v>
      </c>
      <c r="H129" s="63"/>
      <c r="I129" s="61">
        <v>120</v>
      </c>
      <c r="J129" s="62"/>
      <c r="K129" s="61">
        <v>8100</v>
      </c>
      <c r="L129" s="62"/>
      <c r="M129" s="61" t="s">
        <v>78</v>
      </c>
      <c r="N129" s="62"/>
      <c r="O129" s="61" t="s">
        <v>78</v>
      </c>
      <c r="P129" s="30"/>
      <c r="Q129" s="61" t="s">
        <v>78</v>
      </c>
      <c r="R129" s="62"/>
      <c r="S129" s="61" t="s">
        <v>78</v>
      </c>
      <c r="T129" s="38"/>
    </row>
    <row r="130" spans="1:20" ht="11.25" customHeight="1" x14ac:dyDescent="0.25">
      <c r="A130" s="51" t="s">
        <v>28</v>
      </c>
      <c r="B130" s="31"/>
      <c r="C130" s="61">
        <v>19000</v>
      </c>
      <c r="D130" s="62"/>
      <c r="E130" s="61" t="s">
        <v>78</v>
      </c>
      <c r="F130" s="30"/>
      <c r="G130" s="65" t="s">
        <v>78</v>
      </c>
      <c r="H130" s="29"/>
      <c r="I130" s="61" t="s">
        <v>78</v>
      </c>
      <c r="J130" s="30"/>
      <c r="K130" s="61" t="s">
        <v>78</v>
      </c>
      <c r="L130" s="70"/>
      <c r="M130" s="61" t="s">
        <v>78</v>
      </c>
      <c r="N130" s="30"/>
      <c r="O130" s="61" t="s">
        <v>78</v>
      </c>
      <c r="P130" s="30"/>
      <c r="Q130" s="61" t="s">
        <v>78</v>
      </c>
      <c r="R130" s="30"/>
      <c r="S130" s="65">
        <v>50</v>
      </c>
      <c r="T130" s="62"/>
    </row>
    <row r="131" spans="1:20" ht="11.25" customHeight="1" x14ac:dyDescent="0.25">
      <c r="A131" s="51" t="s">
        <v>29</v>
      </c>
      <c r="B131" s="31"/>
      <c r="C131" s="61" t="s">
        <v>78</v>
      </c>
      <c r="D131" s="70"/>
      <c r="E131" s="61" t="s">
        <v>78</v>
      </c>
      <c r="F131" s="30"/>
      <c r="G131" s="65" t="s">
        <v>78</v>
      </c>
      <c r="H131" s="29"/>
      <c r="I131" s="61" t="s">
        <v>78</v>
      </c>
      <c r="J131" s="62"/>
      <c r="K131" s="61" t="s">
        <v>78</v>
      </c>
      <c r="L131" s="70"/>
      <c r="M131" s="61" t="s">
        <v>78</v>
      </c>
      <c r="N131" s="30"/>
      <c r="O131" s="61" t="s">
        <v>78</v>
      </c>
      <c r="P131" s="30"/>
      <c r="Q131" s="61" t="s">
        <v>78</v>
      </c>
      <c r="R131" s="30"/>
      <c r="S131" s="61" t="s">
        <v>78</v>
      </c>
      <c r="T131" s="38"/>
    </row>
    <row r="132" spans="1:20" ht="11.25" customHeight="1" x14ac:dyDescent="0.25">
      <c r="A132" s="51" t="s">
        <v>30</v>
      </c>
      <c r="B132" s="31"/>
      <c r="C132" s="61" t="s">
        <v>78</v>
      </c>
      <c r="D132" s="70"/>
      <c r="E132" s="61" t="s">
        <v>78</v>
      </c>
      <c r="F132" s="30"/>
      <c r="G132" s="65" t="s">
        <v>78</v>
      </c>
      <c r="H132" s="29"/>
      <c r="I132" s="61" t="s">
        <v>78</v>
      </c>
      <c r="J132" s="30"/>
      <c r="K132" s="61" t="s">
        <v>78</v>
      </c>
      <c r="L132" s="70"/>
      <c r="M132" s="61" t="s">
        <v>78</v>
      </c>
      <c r="N132" s="30"/>
      <c r="O132" s="61" t="s">
        <v>78</v>
      </c>
      <c r="P132" s="30"/>
      <c r="Q132" s="61" t="s">
        <v>78</v>
      </c>
      <c r="R132" s="30"/>
      <c r="S132" s="61" t="s">
        <v>78</v>
      </c>
      <c r="T132" s="38"/>
    </row>
    <row r="133" spans="1:20" ht="11.25" customHeight="1" x14ac:dyDescent="0.25">
      <c r="A133" s="51" t="s">
        <v>31</v>
      </c>
      <c r="B133" s="31"/>
      <c r="C133" s="61" t="s">
        <v>78</v>
      </c>
      <c r="D133" s="70"/>
      <c r="E133" s="61" t="s">
        <v>78</v>
      </c>
      <c r="F133" s="30"/>
      <c r="G133" s="65" t="s">
        <v>78</v>
      </c>
      <c r="H133" s="29"/>
      <c r="I133" s="61">
        <v>2175</v>
      </c>
      <c r="J133" s="62"/>
      <c r="K133" s="61" t="s">
        <v>78</v>
      </c>
      <c r="L133" s="70"/>
      <c r="M133" s="61" t="s">
        <v>78</v>
      </c>
      <c r="N133" s="30"/>
      <c r="O133" s="61" t="s">
        <v>78</v>
      </c>
      <c r="P133" s="30"/>
      <c r="Q133" s="61" t="s">
        <v>78</v>
      </c>
      <c r="R133" s="66"/>
      <c r="S133" s="61" t="s">
        <v>78</v>
      </c>
      <c r="T133" s="72"/>
    </row>
    <row r="134" spans="1:20" ht="11.25" customHeight="1" x14ac:dyDescent="0.25">
      <c r="A134" s="51" t="s">
        <v>32</v>
      </c>
      <c r="B134" s="31"/>
      <c r="C134" s="65" t="s">
        <v>78</v>
      </c>
      <c r="D134" s="62"/>
      <c r="E134" s="61" t="s">
        <v>78</v>
      </c>
      <c r="F134" s="30"/>
      <c r="G134" s="65" t="s">
        <v>78</v>
      </c>
      <c r="H134" s="29"/>
      <c r="I134" s="65" t="s">
        <v>78</v>
      </c>
      <c r="J134" s="30"/>
      <c r="K134" s="61">
        <v>23487</v>
      </c>
      <c r="L134" s="62"/>
      <c r="M134" s="61" t="s">
        <v>78</v>
      </c>
      <c r="N134" s="30"/>
      <c r="O134" s="61" t="s">
        <v>78</v>
      </c>
      <c r="P134" s="56"/>
      <c r="Q134" s="61" t="s">
        <v>78</v>
      </c>
      <c r="R134" s="56"/>
      <c r="S134" s="61" t="s">
        <v>78</v>
      </c>
      <c r="T134" s="30"/>
    </row>
    <row r="135" spans="1:20" ht="11.25" customHeight="1" x14ac:dyDescent="0.25">
      <c r="A135" s="51" t="s">
        <v>33</v>
      </c>
      <c r="B135" s="31"/>
      <c r="C135" s="61" t="s">
        <v>78</v>
      </c>
      <c r="D135" s="70"/>
      <c r="E135" s="61" t="s">
        <v>78</v>
      </c>
      <c r="F135" s="30"/>
      <c r="G135" s="65" t="s">
        <v>78</v>
      </c>
      <c r="H135" s="29"/>
      <c r="I135" s="61" t="s">
        <v>78</v>
      </c>
      <c r="J135" s="30"/>
      <c r="K135" s="61" t="s">
        <v>78</v>
      </c>
      <c r="L135" s="70"/>
      <c r="M135" s="61" t="s">
        <v>78</v>
      </c>
      <c r="N135" s="30"/>
      <c r="O135" s="61" t="s">
        <v>78</v>
      </c>
      <c r="P135" s="30"/>
      <c r="Q135" s="61" t="s">
        <v>78</v>
      </c>
      <c r="R135" s="30"/>
      <c r="S135" s="61" t="s">
        <v>78</v>
      </c>
      <c r="T135" s="38"/>
    </row>
    <row r="136" spans="1:20" ht="11.25" customHeight="1" x14ac:dyDescent="0.25">
      <c r="A136" s="51" t="s">
        <v>34</v>
      </c>
      <c r="B136" s="31"/>
      <c r="C136" s="61" t="s">
        <v>78</v>
      </c>
      <c r="D136" s="70"/>
      <c r="E136" s="61" t="s">
        <v>78</v>
      </c>
      <c r="F136" s="30"/>
      <c r="G136" s="65" t="s">
        <v>78</v>
      </c>
      <c r="H136" s="29"/>
      <c r="I136" s="61">
        <v>128</v>
      </c>
      <c r="J136" s="62"/>
      <c r="K136" s="61" t="s">
        <v>78</v>
      </c>
      <c r="L136" s="70"/>
      <c r="M136" s="61" t="s">
        <v>78</v>
      </c>
      <c r="N136" s="30"/>
      <c r="O136" s="61" t="s">
        <v>78</v>
      </c>
      <c r="P136" s="30"/>
      <c r="Q136" s="61" t="s">
        <v>78</v>
      </c>
      <c r="R136" s="30"/>
      <c r="S136" s="61" t="s">
        <v>78</v>
      </c>
      <c r="T136" s="38"/>
    </row>
    <row r="137" spans="1:20" ht="11.25" customHeight="1" x14ac:dyDescent="0.25">
      <c r="A137" s="51" t="s">
        <v>35</v>
      </c>
      <c r="B137" s="31"/>
      <c r="C137" s="61" t="s">
        <v>78</v>
      </c>
      <c r="D137" s="30"/>
      <c r="E137" s="61" t="s">
        <v>78</v>
      </c>
      <c r="F137" s="30"/>
      <c r="G137" s="65" t="s">
        <v>78</v>
      </c>
      <c r="H137" s="57"/>
      <c r="I137" s="61">
        <v>120</v>
      </c>
      <c r="J137" s="62" t="s">
        <v>77</v>
      </c>
      <c r="K137" s="61" t="s">
        <v>78</v>
      </c>
      <c r="L137" s="70"/>
      <c r="M137" s="61" t="s">
        <v>78</v>
      </c>
      <c r="N137" s="30"/>
      <c r="O137" s="61" t="s">
        <v>78</v>
      </c>
      <c r="P137" s="56"/>
      <c r="Q137" s="61" t="s">
        <v>78</v>
      </c>
      <c r="R137" s="56"/>
      <c r="S137" s="61" t="s">
        <v>78</v>
      </c>
      <c r="T137" s="30"/>
    </row>
    <row r="138" spans="1:20" ht="11.25" customHeight="1" x14ac:dyDescent="0.25">
      <c r="A138" s="51" t="s">
        <v>36</v>
      </c>
      <c r="B138" s="31"/>
      <c r="C138" s="61" t="s">
        <v>78</v>
      </c>
      <c r="D138" s="70"/>
      <c r="E138" s="61" t="s">
        <v>78</v>
      </c>
      <c r="F138" s="30"/>
      <c r="G138" s="61">
        <v>6092</v>
      </c>
      <c r="H138" s="63"/>
      <c r="I138" s="61">
        <v>6917</v>
      </c>
      <c r="J138" s="62"/>
      <c r="K138" s="61" t="s">
        <v>78</v>
      </c>
      <c r="L138" s="70"/>
      <c r="M138" s="61" t="s">
        <v>78</v>
      </c>
      <c r="N138" s="30"/>
      <c r="O138" s="61">
        <v>33000</v>
      </c>
      <c r="P138" s="62" t="s">
        <v>99</v>
      </c>
      <c r="Q138" s="61" t="s">
        <v>78</v>
      </c>
      <c r="R138" s="30"/>
      <c r="S138" s="61" t="s">
        <v>78</v>
      </c>
      <c r="T138" s="38"/>
    </row>
    <row r="139" spans="1:20" ht="11.25" customHeight="1" x14ac:dyDescent="0.25">
      <c r="A139" s="51" t="s">
        <v>37</v>
      </c>
      <c r="B139" s="31"/>
      <c r="C139" s="61" t="s">
        <v>78</v>
      </c>
      <c r="D139" s="70"/>
      <c r="E139" s="61">
        <v>2180</v>
      </c>
      <c r="F139" s="62"/>
      <c r="G139" s="65">
        <v>100</v>
      </c>
      <c r="H139" s="63"/>
      <c r="I139" s="61">
        <v>620</v>
      </c>
      <c r="J139" s="62"/>
      <c r="K139" s="61" t="s">
        <v>78</v>
      </c>
      <c r="L139" s="70"/>
      <c r="M139" s="61" t="s">
        <v>78</v>
      </c>
      <c r="N139" s="30"/>
      <c r="O139" s="61" t="s">
        <v>78</v>
      </c>
      <c r="P139" s="30"/>
      <c r="Q139" s="61" t="s">
        <v>78</v>
      </c>
      <c r="R139" s="30"/>
      <c r="S139" s="61">
        <v>20</v>
      </c>
      <c r="T139" s="62" t="s">
        <v>77</v>
      </c>
    </row>
    <row r="140" spans="1:20" ht="11.25" customHeight="1" x14ac:dyDescent="0.25">
      <c r="A140" s="51" t="s">
        <v>38</v>
      </c>
      <c r="B140" s="31"/>
      <c r="C140" s="61">
        <v>3539</v>
      </c>
      <c r="D140" s="62"/>
      <c r="E140" s="61" t="s">
        <v>78</v>
      </c>
      <c r="F140" s="30"/>
      <c r="G140" s="61">
        <v>4680</v>
      </c>
      <c r="H140" s="29"/>
      <c r="I140" s="61">
        <v>9161</v>
      </c>
      <c r="J140" s="30"/>
      <c r="K140" s="61">
        <v>62750</v>
      </c>
      <c r="L140" s="62"/>
      <c r="M140" s="61">
        <v>40000</v>
      </c>
      <c r="N140" s="62"/>
      <c r="O140" s="61">
        <v>115000</v>
      </c>
      <c r="P140" s="62"/>
      <c r="Q140" s="61" t="s">
        <v>78</v>
      </c>
      <c r="R140" s="56"/>
      <c r="S140" s="61" t="s">
        <v>78</v>
      </c>
      <c r="T140" s="38"/>
    </row>
    <row r="141" spans="1:20" ht="11.25" customHeight="1" x14ac:dyDescent="0.25">
      <c r="A141" s="51" t="s">
        <v>39</v>
      </c>
      <c r="B141" s="31"/>
      <c r="C141" s="61" t="s">
        <v>78</v>
      </c>
      <c r="D141" s="70"/>
      <c r="E141" s="65" t="s">
        <v>78</v>
      </c>
      <c r="F141" s="62"/>
      <c r="G141" s="65" t="s">
        <v>78</v>
      </c>
      <c r="H141" s="62"/>
      <c r="I141" s="61">
        <v>2010</v>
      </c>
      <c r="J141" s="62"/>
      <c r="K141" s="61" t="s">
        <v>78</v>
      </c>
      <c r="L141" s="70"/>
      <c r="M141" s="61" t="s">
        <v>78</v>
      </c>
      <c r="N141" s="30"/>
      <c r="O141" s="61">
        <v>5000</v>
      </c>
      <c r="P141" s="62" t="s">
        <v>77</v>
      </c>
      <c r="Q141" s="61" t="s">
        <v>78</v>
      </c>
      <c r="R141" s="30"/>
      <c r="S141" s="61" t="s">
        <v>78</v>
      </c>
      <c r="T141" s="38"/>
    </row>
    <row r="142" spans="1:20" ht="11.25" customHeight="1" x14ac:dyDescent="0.25">
      <c r="A142" s="51" t="s">
        <v>40</v>
      </c>
      <c r="B142" s="31"/>
      <c r="C142" s="61" t="s">
        <v>78</v>
      </c>
      <c r="D142" s="62"/>
      <c r="E142" s="61" t="s">
        <v>78</v>
      </c>
      <c r="F142" s="30"/>
      <c r="G142" s="61">
        <v>1972</v>
      </c>
      <c r="H142" s="62"/>
      <c r="I142" s="61">
        <v>3384</v>
      </c>
      <c r="J142" s="62"/>
      <c r="K142" s="61" t="s">
        <v>78</v>
      </c>
      <c r="L142" s="70"/>
      <c r="M142" s="61" t="s">
        <v>78</v>
      </c>
      <c r="N142" s="62"/>
      <c r="O142" s="61">
        <v>11000</v>
      </c>
      <c r="P142" s="62" t="s">
        <v>77</v>
      </c>
      <c r="Q142" s="61" t="s">
        <v>78</v>
      </c>
      <c r="R142" s="62"/>
      <c r="S142" s="61" t="s">
        <v>78</v>
      </c>
      <c r="T142" s="38"/>
    </row>
    <row r="143" spans="1:20" ht="11.25" customHeight="1" x14ac:dyDescent="0.25">
      <c r="A143" s="240" t="s">
        <v>95</v>
      </c>
      <c r="B143" s="240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Q143" s="240"/>
      <c r="R143" s="240"/>
      <c r="S143" s="240"/>
      <c r="T143" s="240"/>
    </row>
    <row r="144" spans="1:20" ht="11.25" customHeight="1" x14ac:dyDescent="0.25">
      <c r="A144" s="238" t="s">
        <v>170</v>
      </c>
      <c r="B144" s="238"/>
      <c r="C144" s="238"/>
      <c r="D144" s="238"/>
      <c r="E144" s="238"/>
      <c r="F144" s="238"/>
      <c r="G144" s="238"/>
      <c r="H144" s="238"/>
      <c r="I144" s="238"/>
      <c r="J144" s="238"/>
      <c r="K144" s="238"/>
      <c r="L144" s="238"/>
      <c r="M144" s="238"/>
      <c r="N144" s="238"/>
      <c r="O144" s="238"/>
      <c r="P144" s="238"/>
      <c r="Q144" s="238"/>
      <c r="R144" s="238"/>
      <c r="S144" s="238"/>
      <c r="T144" s="238"/>
    </row>
    <row r="145" spans="1:20" ht="12" customHeight="1" x14ac:dyDescent="0.25">
      <c r="A145" s="238" t="s">
        <v>94</v>
      </c>
      <c r="B145" s="238"/>
      <c r="C145" s="238"/>
      <c r="D145" s="238"/>
      <c r="E145" s="238"/>
      <c r="F145" s="238"/>
      <c r="G145" s="238"/>
      <c r="H145" s="238"/>
      <c r="I145" s="238"/>
      <c r="J145" s="238"/>
      <c r="K145" s="238"/>
      <c r="L145" s="238"/>
      <c r="M145" s="238"/>
      <c r="N145" s="238"/>
      <c r="O145" s="238"/>
      <c r="P145" s="238"/>
      <c r="Q145" s="238"/>
      <c r="R145" s="238"/>
      <c r="S145" s="238"/>
      <c r="T145" s="238"/>
    </row>
    <row r="146" spans="1:20" ht="11.25" customHeight="1" x14ac:dyDescent="0.25">
      <c r="A146" s="237"/>
      <c r="B146" s="237"/>
      <c r="C146" s="237"/>
      <c r="D146" s="237"/>
      <c r="E146" s="237"/>
      <c r="F146" s="237"/>
      <c r="G146" s="237"/>
      <c r="H146" s="237"/>
      <c r="I146" s="237"/>
      <c r="J146" s="237"/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</row>
    <row r="147" spans="1:20" ht="11.25" customHeight="1" x14ac:dyDescent="0.25">
      <c r="A147" s="238" t="s">
        <v>93</v>
      </c>
      <c r="B147" s="238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238"/>
      <c r="Q147" s="238"/>
      <c r="R147" s="238"/>
      <c r="S147" s="238"/>
      <c r="T147" s="238"/>
    </row>
    <row r="148" spans="1:20" ht="11.25" customHeight="1" x14ac:dyDescent="0.25">
      <c r="A148" s="239"/>
      <c r="B148" s="239"/>
      <c r="C148" s="239"/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</row>
    <row r="149" spans="1:20" ht="11.25" customHeight="1" x14ac:dyDescent="0.25">
      <c r="A149" s="31"/>
      <c r="B149" s="31"/>
      <c r="C149" s="235" t="s">
        <v>116</v>
      </c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</row>
    <row r="150" spans="1:20" ht="11.25" customHeight="1" x14ac:dyDescent="0.25">
      <c r="A150" s="31"/>
      <c r="B150" s="31"/>
      <c r="C150" s="115" t="s">
        <v>137</v>
      </c>
      <c r="D150" s="30"/>
      <c r="E150" s="235" t="s">
        <v>139</v>
      </c>
      <c r="F150" s="235"/>
      <c r="G150" s="235"/>
      <c r="H150" s="235"/>
      <c r="I150" s="235"/>
      <c r="J150" s="30"/>
      <c r="K150" s="100"/>
      <c r="L150" s="30"/>
      <c r="M150" s="29"/>
      <c r="N150" s="30"/>
      <c r="O150" s="29"/>
      <c r="P150" s="30"/>
      <c r="Q150" s="29"/>
      <c r="R150" s="30"/>
      <c r="S150" s="115" t="s">
        <v>138</v>
      </c>
      <c r="T150" s="38"/>
    </row>
    <row r="151" spans="1:20" ht="11.25" customHeight="1" x14ac:dyDescent="0.25">
      <c r="A151" s="31"/>
      <c r="B151" s="31"/>
      <c r="C151" s="115" t="s">
        <v>111</v>
      </c>
      <c r="D151" s="30"/>
      <c r="E151" s="115" t="s">
        <v>136</v>
      </c>
      <c r="F151" s="30"/>
      <c r="G151" s="115" t="s">
        <v>135</v>
      </c>
      <c r="H151" s="68"/>
      <c r="I151" s="100"/>
      <c r="J151" s="30"/>
      <c r="K151" s="229" t="s">
        <v>134</v>
      </c>
      <c r="L151" s="229"/>
      <c r="M151" s="229"/>
      <c r="N151" s="229"/>
      <c r="O151" s="229"/>
      <c r="P151" s="66"/>
      <c r="Q151" s="67" t="s">
        <v>133</v>
      </c>
      <c r="R151" s="66"/>
      <c r="S151" s="67" t="s">
        <v>111</v>
      </c>
      <c r="T151" s="38"/>
    </row>
    <row r="152" spans="1:20" ht="11.25" customHeight="1" x14ac:dyDescent="0.25">
      <c r="A152" s="31"/>
      <c r="B152" s="31"/>
      <c r="C152" s="108" t="s">
        <v>161</v>
      </c>
      <c r="D152" s="70"/>
      <c r="E152" s="67" t="s">
        <v>111</v>
      </c>
      <c r="F152" s="30"/>
      <c r="G152" s="67" t="s">
        <v>132</v>
      </c>
      <c r="H152" s="68"/>
      <c r="I152" s="100"/>
      <c r="J152" s="30"/>
      <c r="K152" s="67" t="s">
        <v>109</v>
      </c>
      <c r="L152" s="66"/>
      <c r="M152" s="235" t="s">
        <v>131</v>
      </c>
      <c r="N152" s="235"/>
      <c r="O152" s="235"/>
      <c r="P152" s="30"/>
      <c r="Q152" s="115" t="s">
        <v>130</v>
      </c>
      <c r="R152" s="30"/>
      <c r="S152" s="67" t="s">
        <v>160</v>
      </c>
      <c r="T152" s="38"/>
    </row>
    <row r="153" spans="1:20" ht="11.25" customHeight="1" x14ac:dyDescent="0.25">
      <c r="A153" s="119" t="s">
        <v>3</v>
      </c>
      <c r="B153" s="78"/>
      <c r="C153" s="106" t="s">
        <v>122</v>
      </c>
      <c r="D153" s="69"/>
      <c r="E153" s="59" t="s">
        <v>156</v>
      </c>
      <c r="F153" s="41"/>
      <c r="G153" s="111" t="s">
        <v>129</v>
      </c>
      <c r="H153" s="92"/>
      <c r="I153" s="59" t="s">
        <v>157</v>
      </c>
      <c r="J153" s="41"/>
      <c r="K153" s="59" t="s">
        <v>158</v>
      </c>
      <c r="L153" s="41"/>
      <c r="M153" s="59" t="s">
        <v>128</v>
      </c>
      <c r="N153" s="41"/>
      <c r="O153" s="59" t="s">
        <v>127</v>
      </c>
      <c r="P153" s="41"/>
      <c r="Q153" s="111" t="s">
        <v>162</v>
      </c>
      <c r="R153" s="41"/>
      <c r="S153" s="83" t="s">
        <v>79</v>
      </c>
      <c r="T153" s="85"/>
    </row>
    <row r="154" spans="1:20" ht="11.25" customHeight="1" x14ac:dyDescent="0.25">
      <c r="A154" s="51" t="s">
        <v>41</v>
      </c>
      <c r="B154" s="31"/>
      <c r="C154" s="61">
        <v>253150</v>
      </c>
      <c r="D154" s="62"/>
      <c r="E154" s="61">
        <v>59647</v>
      </c>
      <c r="F154" s="62"/>
      <c r="G154" s="61">
        <v>51873</v>
      </c>
      <c r="H154" s="62"/>
      <c r="I154" s="61">
        <v>69807</v>
      </c>
      <c r="J154" s="62"/>
      <c r="K154" s="61">
        <v>170000</v>
      </c>
      <c r="L154" s="62" t="s">
        <v>77</v>
      </c>
      <c r="M154" s="61">
        <v>97100</v>
      </c>
      <c r="N154" s="62"/>
      <c r="O154" s="61" t="s">
        <v>78</v>
      </c>
      <c r="P154" s="30"/>
      <c r="Q154" s="61" t="s">
        <v>78</v>
      </c>
      <c r="R154" s="62"/>
      <c r="S154" s="61" t="s">
        <v>98</v>
      </c>
      <c r="T154" s="62"/>
    </row>
    <row r="155" spans="1:20" ht="12" customHeight="1" x14ac:dyDescent="0.25">
      <c r="A155" s="51" t="s">
        <v>42</v>
      </c>
      <c r="B155" s="31"/>
      <c r="C155" s="61" t="s">
        <v>78</v>
      </c>
      <c r="D155" s="62"/>
      <c r="E155" s="61" t="s">
        <v>78</v>
      </c>
      <c r="F155" s="30"/>
      <c r="G155" s="61">
        <v>1154</v>
      </c>
      <c r="H155" s="64"/>
      <c r="I155" s="61">
        <v>1173</v>
      </c>
      <c r="J155" s="64"/>
      <c r="K155" s="61">
        <v>9000</v>
      </c>
      <c r="L155" s="62"/>
      <c r="M155" s="61">
        <v>15000</v>
      </c>
      <c r="N155" s="62"/>
      <c r="O155" s="61" t="s">
        <v>78</v>
      </c>
      <c r="P155" s="64"/>
      <c r="Q155" s="61" t="s">
        <v>78</v>
      </c>
      <c r="R155" s="56"/>
      <c r="S155" s="61" t="s">
        <v>78</v>
      </c>
      <c r="T155" s="56"/>
    </row>
    <row r="156" spans="1:20" ht="12" customHeight="1" x14ac:dyDescent="0.25">
      <c r="A156" s="51" t="s">
        <v>43</v>
      </c>
      <c r="B156" s="31"/>
      <c r="C156" s="61">
        <v>490</v>
      </c>
      <c r="D156" s="64"/>
      <c r="E156" s="61" t="s">
        <v>78</v>
      </c>
      <c r="F156" s="62"/>
      <c r="G156" s="61">
        <v>3987</v>
      </c>
      <c r="H156" s="63"/>
      <c r="I156" s="61">
        <v>4808</v>
      </c>
      <c r="J156" s="63"/>
      <c r="K156" s="61" t="s">
        <v>78</v>
      </c>
      <c r="L156" s="70"/>
      <c r="M156" s="61" t="s">
        <v>78</v>
      </c>
      <c r="N156" s="30"/>
      <c r="O156" s="61" t="s">
        <v>78</v>
      </c>
      <c r="P156" s="30"/>
      <c r="Q156" s="61" t="s">
        <v>78</v>
      </c>
      <c r="R156" s="30"/>
      <c r="S156" s="61" t="s">
        <v>78</v>
      </c>
      <c r="T156" s="38"/>
    </row>
    <row r="157" spans="1:20" ht="12" customHeight="1" x14ac:dyDescent="0.25">
      <c r="A157" s="51" t="s">
        <v>44</v>
      </c>
      <c r="B157" s="31"/>
      <c r="C157" s="61" t="s">
        <v>78</v>
      </c>
      <c r="D157" s="70"/>
      <c r="E157" s="61" t="s">
        <v>78</v>
      </c>
      <c r="F157" s="66"/>
      <c r="G157" s="65" t="s">
        <v>78</v>
      </c>
      <c r="H157" s="68"/>
      <c r="I157" s="61">
        <v>613</v>
      </c>
      <c r="J157" s="63"/>
      <c r="K157" s="61" t="s">
        <v>78</v>
      </c>
      <c r="L157" s="70"/>
      <c r="M157" s="61" t="s">
        <v>78</v>
      </c>
      <c r="N157" s="66"/>
      <c r="O157" s="61">
        <v>12000</v>
      </c>
      <c r="P157" s="62" t="s">
        <v>77</v>
      </c>
      <c r="Q157" s="61" t="s">
        <v>78</v>
      </c>
      <c r="R157" s="66"/>
      <c r="S157" s="61" t="s">
        <v>78</v>
      </c>
      <c r="T157" s="38"/>
    </row>
    <row r="158" spans="1:20" ht="12" customHeight="1" x14ac:dyDescent="0.25">
      <c r="A158" s="51" t="s">
        <v>45</v>
      </c>
      <c r="B158" s="31"/>
      <c r="C158" s="61">
        <v>1600</v>
      </c>
      <c r="D158" s="64"/>
      <c r="E158" s="61" t="s">
        <v>78</v>
      </c>
      <c r="F158" s="30"/>
      <c r="G158" s="61">
        <v>4114</v>
      </c>
      <c r="H158" s="62"/>
      <c r="I158" s="61">
        <v>13616</v>
      </c>
      <c r="J158" s="62"/>
      <c r="K158" s="61">
        <v>4900</v>
      </c>
      <c r="L158" s="62"/>
      <c r="M158" s="61" t="s">
        <v>78</v>
      </c>
      <c r="N158" s="30"/>
      <c r="O158" s="61">
        <v>166000</v>
      </c>
      <c r="P158" s="62"/>
      <c r="Q158" s="61" t="s">
        <v>78</v>
      </c>
      <c r="R158" s="30"/>
      <c r="S158" s="61" t="s">
        <v>78</v>
      </c>
      <c r="T158" s="38"/>
    </row>
    <row r="159" spans="1:20" ht="12" customHeight="1" x14ac:dyDescent="0.25">
      <c r="A159" s="51" t="s">
        <v>46</v>
      </c>
      <c r="B159" s="31"/>
      <c r="C159" s="67">
        <v>6500</v>
      </c>
      <c r="D159" s="64" t="s">
        <v>77</v>
      </c>
      <c r="E159" s="67">
        <v>16100</v>
      </c>
      <c r="F159" s="63" t="s">
        <v>77</v>
      </c>
      <c r="G159" s="67">
        <v>3078</v>
      </c>
      <c r="H159" s="63"/>
      <c r="I159" s="67">
        <v>4617</v>
      </c>
      <c r="J159" s="63"/>
      <c r="K159" s="67">
        <v>75830</v>
      </c>
      <c r="L159" s="63"/>
      <c r="M159" s="67">
        <v>74000</v>
      </c>
      <c r="N159" s="64" t="s">
        <v>77</v>
      </c>
      <c r="O159" s="67">
        <v>46000</v>
      </c>
      <c r="P159" s="64" t="s">
        <v>77</v>
      </c>
      <c r="Q159" s="67" t="s">
        <v>78</v>
      </c>
      <c r="R159" s="66"/>
      <c r="S159" s="67" t="s">
        <v>78</v>
      </c>
      <c r="T159" s="72"/>
    </row>
    <row r="160" spans="1:20" ht="12" customHeight="1" x14ac:dyDescent="0.25">
      <c r="A160" s="51" t="s">
        <v>47</v>
      </c>
      <c r="B160" s="31"/>
      <c r="C160" s="61" t="s">
        <v>78</v>
      </c>
      <c r="D160" s="70"/>
      <c r="E160" s="61" t="s">
        <v>78</v>
      </c>
      <c r="F160" s="30"/>
      <c r="G160" s="65" t="s">
        <v>78</v>
      </c>
      <c r="H160" s="63"/>
      <c r="I160" s="61">
        <v>1500</v>
      </c>
      <c r="J160" s="63" t="s">
        <v>77</v>
      </c>
      <c r="K160" s="61" t="s">
        <v>78</v>
      </c>
      <c r="L160" s="70"/>
      <c r="M160" s="61" t="s">
        <v>78</v>
      </c>
      <c r="N160" s="30"/>
      <c r="O160" s="61" t="s">
        <v>78</v>
      </c>
      <c r="P160" s="62"/>
      <c r="Q160" s="61" t="s">
        <v>78</v>
      </c>
      <c r="R160" s="30"/>
      <c r="S160" s="61" t="s">
        <v>78</v>
      </c>
      <c r="T160" s="30"/>
    </row>
    <row r="161" spans="1:20" ht="11.25" customHeight="1" x14ac:dyDescent="0.25">
      <c r="A161" s="51" t="s">
        <v>48</v>
      </c>
      <c r="B161" s="31"/>
      <c r="C161" s="61">
        <v>6987</v>
      </c>
      <c r="D161" s="62"/>
      <c r="E161" s="61" t="s">
        <v>78</v>
      </c>
      <c r="F161" s="30"/>
      <c r="G161" s="65" t="s">
        <v>78</v>
      </c>
      <c r="H161" s="29"/>
      <c r="I161" s="61" t="s">
        <v>78</v>
      </c>
      <c r="J161" s="29"/>
      <c r="K161" s="61">
        <v>51000</v>
      </c>
      <c r="L161" s="64"/>
      <c r="M161" s="61" t="s">
        <v>78</v>
      </c>
      <c r="N161" s="30"/>
      <c r="O161" s="61" t="s">
        <v>78</v>
      </c>
      <c r="P161" s="30"/>
      <c r="Q161" s="61" t="s">
        <v>78</v>
      </c>
      <c r="R161" s="56"/>
      <c r="S161" s="61">
        <v>30</v>
      </c>
      <c r="T161" s="64"/>
    </row>
    <row r="162" spans="1:20" ht="11.25" customHeight="1" x14ac:dyDescent="0.25">
      <c r="A162" s="51" t="s">
        <v>62</v>
      </c>
      <c r="B162" s="31"/>
      <c r="C162" s="61">
        <v>24030</v>
      </c>
      <c r="D162" s="62"/>
      <c r="E162" s="61">
        <v>3600</v>
      </c>
      <c r="F162" s="62" t="s">
        <v>77</v>
      </c>
      <c r="G162" s="65">
        <v>10304</v>
      </c>
      <c r="H162" s="29"/>
      <c r="I162" s="61">
        <v>33163</v>
      </c>
      <c r="J162" s="29"/>
      <c r="K162" s="61">
        <v>65000</v>
      </c>
      <c r="L162" s="64" t="s">
        <v>77</v>
      </c>
      <c r="M162" s="61" t="s">
        <v>98</v>
      </c>
      <c r="N162" s="30"/>
      <c r="O162" s="61" t="s">
        <v>78</v>
      </c>
      <c r="P162" s="30"/>
      <c r="Q162" s="61" t="s">
        <v>98</v>
      </c>
      <c r="R162" s="56"/>
      <c r="S162" s="61" t="s">
        <v>78</v>
      </c>
      <c r="T162" s="64"/>
    </row>
    <row r="163" spans="1:20" ht="11.25" customHeight="1" x14ac:dyDescent="0.25">
      <c r="A163" s="51" t="s">
        <v>49</v>
      </c>
      <c r="B163" s="31"/>
      <c r="C163" s="61" t="s">
        <v>78</v>
      </c>
      <c r="D163" s="70"/>
      <c r="E163" s="61" t="s">
        <v>78</v>
      </c>
      <c r="F163" s="30"/>
      <c r="G163" s="65" t="s">
        <v>78</v>
      </c>
      <c r="H163" s="29"/>
      <c r="I163" s="61" t="s">
        <v>78</v>
      </c>
      <c r="J163" s="29"/>
      <c r="K163" s="61" t="s">
        <v>78</v>
      </c>
      <c r="L163" s="70"/>
      <c r="M163" s="61" t="s">
        <v>78</v>
      </c>
      <c r="N163" s="30"/>
      <c r="O163" s="61" t="s">
        <v>78</v>
      </c>
      <c r="P163" s="30"/>
      <c r="Q163" s="61" t="s">
        <v>78</v>
      </c>
      <c r="R163" s="30"/>
      <c r="S163" s="61" t="s">
        <v>78</v>
      </c>
      <c r="T163" s="38"/>
    </row>
    <row r="164" spans="1:20" ht="12" customHeight="1" x14ac:dyDescent="0.25">
      <c r="A164" s="51" t="s">
        <v>50</v>
      </c>
      <c r="B164" s="31"/>
      <c r="C164" s="61" t="s">
        <v>78</v>
      </c>
      <c r="D164" s="62"/>
      <c r="E164" s="61">
        <v>39300</v>
      </c>
      <c r="F164" s="64"/>
      <c r="G164" s="61">
        <v>23560</v>
      </c>
      <c r="H164" s="63"/>
      <c r="I164" s="61">
        <v>24197</v>
      </c>
      <c r="J164" s="63"/>
      <c r="K164" s="61" t="s">
        <v>78</v>
      </c>
      <c r="L164" s="70"/>
      <c r="M164" s="61" t="s">
        <v>78</v>
      </c>
      <c r="N164" s="30"/>
      <c r="O164" s="61">
        <v>28465</v>
      </c>
      <c r="P164" s="64"/>
      <c r="Q164" s="61">
        <v>451</v>
      </c>
      <c r="R164" s="64"/>
      <c r="S164" s="61" t="s">
        <v>78</v>
      </c>
      <c r="T164" s="38"/>
    </row>
    <row r="165" spans="1:20" ht="11.25" customHeight="1" x14ac:dyDescent="0.25">
      <c r="A165" s="51" t="s">
        <v>51</v>
      </c>
      <c r="B165" s="31"/>
      <c r="C165" s="61" t="s">
        <v>78</v>
      </c>
      <c r="D165" s="30"/>
      <c r="E165" s="61" t="s">
        <v>78</v>
      </c>
      <c r="F165" s="62"/>
      <c r="G165" s="61">
        <v>6142</v>
      </c>
      <c r="H165" s="63"/>
      <c r="I165" s="61">
        <v>7635</v>
      </c>
      <c r="J165" s="64"/>
      <c r="K165" s="99" t="s">
        <v>126</v>
      </c>
      <c r="L165" s="64"/>
      <c r="M165" s="61">
        <v>210000</v>
      </c>
      <c r="N165" s="64" t="s">
        <v>77</v>
      </c>
      <c r="O165" s="61">
        <v>165000</v>
      </c>
      <c r="P165" s="64" t="s">
        <v>77</v>
      </c>
      <c r="Q165" s="61" t="s">
        <v>78</v>
      </c>
      <c r="R165" s="30"/>
      <c r="S165" s="61" t="s">
        <v>78</v>
      </c>
      <c r="T165" s="30"/>
    </row>
    <row r="166" spans="1:20" ht="12" customHeight="1" x14ac:dyDescent="0.25">
      <c r="A166" s="51" t="s">
        <v>52</v>
      </c>
      <c r="B166" s="31"/>
      <c r="C166" s="59">
        <v>100000</v>
      </c>
      <c r="D166" s="58" t="s">
        <v>77</v>
      </c>
      <c r="E166" s="59" t="s">
        <v>78</v>
      </c>
      <c r="F166" s="41"/>
      <c r="G166" s="83" t="s">
        <v>78</v>
      </c>
      <c r="H166" s="60"/>
      <c r="I166" s="59">
        <v>740</v>
      </c>
      <c r="J166" s="58"/>
      <c r="K166" s="83" t="s">
        <v>78</v>
      </c>
      <c r="L166" s="69"/>
      <c r="M166" s="59" t="s">
        <v>78</v>
      </c>
      <c r="N166" s="41"/>
      <c r="O166" s="59" t="s">
        <v>78</v>
      </c>
      <c r="P166" s="41"/>
      <c r="Q166" s="83" t="s">
        <v>78</v>
      </c>
      <c r="R166" s="41"/>
      <c r="S166" s="59" t="s">
        <v>78</v>
      </c>
      <c r="T166" s="41"/>
    </row>
    <row r="167" spans="1:20" ht="11.25" customHeight="1" x14ac:dyDescent="0.25">
      <c r="A167" s="44" t="s">
        <v>76</v>
      </c>
      <c r="B167" s="31"/>
      <c r="C167" s="65">
        <f>SUM(C106:C142,C154:C166)</f>
        <v>516313</v>
      </c>
      <c r="D167" s="56"/>
      <c r="E167" s="65">
        <f>SUM(E106:E142,E154:E166)</f>
        <v>133182</v>
      </c>
      <c r="F167" s="30"/>
      <c r="G167" s="65">
        <f>SUM(G106:G142,G154:G166)</f>
        <v>182674</v>
      </c>
      <c r="H167" s="57"/>
      <c r="I167" s="65">
        <f>SUM(I106:I142,I154:I166)</f>
        <v>300497</v>
      </c>
      <c r="J167" s="56"/>
      <c r="K167" s="65">
        <f>SUM(K106:K142,K154:K166)</f>
        <v>593655</v>
      </c>
      <c r="L167" s="30"/>
      <c r="M167" s="65">
        <f>SUM(M106:M142,M154:M166)</f>
        <v>845109</v>
      </c>
      <c r="N167" s="56"/>
      <c r="O167" s="65">
        <f>SUM(O106:O142,O154:O166)</f>
        <v>1265995</v>
      </c>
      <c r="P167" s="56"/>
      <c r="Q167" s="65">
        <f>SUM(Q106:Q142,Q154:Q166)</f>
        <v>853</v>
      </c>
      <c r="R167" s="30"/>
      <c r="S167" s="65">
        <f>SUM(S106:S142,S154:S166)</f>
        <v>100</v>
      </c>
      <c r="T167" s="30"/>
    </row>
    <row r="168" spans="1:20" ht="11.25" customHeight="1" x14ac:dyDescent="0.25">
      <c r="A168" s="49" t="s">
        <v>74</v>
      </c>
      <c r="B168" s="81"/>
      <c r="C168" s="48">
        <f>C167/C171</f>
        <v>0.161</v>
      </c>
      <c r="D168" s="27"/>
      <c r="E168" s="48">
        <f>E167/E171</f>
        <v>9.5000000000000001E-2</v>
      </c>
      <c r="F168" s="27"/>
      <c r="G168" s="48">
        <f>G167/G171</f>
        <v>0.152</v>
      </c>
      <c r="H168" s="27"/>
      <c r="I168" s="48">
        <f>I167/I171</f>
        <v>0.188</v>
      </c>
      <c r="J168" s="27"/>
      <c r="K168" s="48">
        <f>K167/K171</f>
        <v>0.121</v>
      </c>
      <c r="L168" s="27"/>
      <c r="M168" s="48">
        <f>M167/M171</f>
        <v>0.17199999999999999</v>
      </c>
      <c r="N168" s="27"/>
      <c r="O168" s="48">
        <f>O167/O171</f>
        <v>0.22600000000000001</v>
      </c>
      <c r="P168" s="27"/>
      <c r="Q168" s="48">
        <f>Q167/Q171</f>
        <v>5.7000000000000002E-2</v>
      </c>
      <c r="R168" s="27"/>
      <c r="S168" s="48">
        <f>S167/S171</f>
        <v>2.9000000000000001E-2</v>
      </c>
      <c r="T168" s="82"/>
    </row>
    <row r="169" spans="1:20" ht="11.25" customHeight="1" x14ac:dyDescent="0.25">
      <c r="A169" s="51" t="s">
        <v>75</v>
      </c>
      <c r="B169" s="31"/>
      <c r="C169" s="65">
        <v>228000</v>
      </c>
      <c r="D169" s="27"/>
      <c r="E169" s="65">
        <v>30300</v>
      </c>
      <c r="F169" s="27"/>
      <c r="G169" s="65">
        <v>22300</v>
      </c>
      <c r="H169" s="27"/>
      <c r="I169" s="65">
        <v>78500</v>
      </c>
      <c r="J169" s="27"/>
      <c r="K169" s="65">
        <v>346000</v>
      </c>
      <c r="L169" s="27"/>
      <c r="M169" s="98" t="s">
        <v>78</v>
      </c>
      <c r="N169" s="79"/>
      <c r="O169" s="50">
        <v>1000000</v>
      </c>
      <c r="P169" s="27"/>
      <c r="Q169" s="65" t="s">
        <v>78</v>
      </c>
      <c r="R169" s="27"/>
      <c r="S169" s="65" t="s">
        <v>78</v>
      </c>
      <c r="T169" s="56"/>
    </row>
    <row r="170" spans="1:20" ht="11.25" customHeight="1" x14ac:dyDescent="0.25">
      <c r="A170" s="49" t="s">
        <v>74</v>
      </c>
      <c r="B170" s="81"/>
      <c r="C170" s="121">
        <f>C169/C171</f>
        <v>7.0999999999999994E-2</v>
      </c>
      <c r="D170" s="122"/>
      <c r="E170" s="121">
        <f>E169/E171</f>
        <v>2.1999999999999999E-2</v>
      </c>
      <c r="F170" s="122"/>
      <c r="G170" s="121">
        <f>G169/G171</f>
        <v>1.9E-2</v>
      </c>
      <c r="H170" s="122"/>
      <c r="I170" s="121">
        <f>I169/I171</f>
        <v>4.9000000000000002E-2</v>
      </c>
      <c r="J170" s="122"/>
      <c r="K170" s="121">
        <f>K169/K171</f>
        <v>7.0999999999999994E-2</v>
      </c>
      <c r="L170" s="27"/>
      <c r="M170" s="80" t="s">
        <v>78</v>
      </c>
      <c r="N170" s="79"/>
      <c r="O170" s="121">
        <f>O169/O171</f>
        <v>0.17899999999999999</v>
      </c>
      <c r="P170" s="122"/>
      <c r="Q170" s="121" t="s">
        <v>78</v>
      </c>
      <c r="R170" s="122"/>
      <c r="S170" s="121" t="s">
        <v>78</v>
      </c>
      <c r="T170" s="27"/>
    </row>
    <row r="171" spans="1:20" ht="11.25" customHeight="1" x14ac:dyDescent="0.25">
      <c r="A171" s="51" t="s">
        <v>73</v>
      </c>
      <c r="B171" s="78"/>
      <c r="C171" s="90">
        <v>3200000</v>
      </c>
      <c r="D171" s="90">
        <v>0</v>
      </c>
      <c r="E171" s="90">
        <v>1400000</v>
      </c>
      <c r="F171" s="89"/>
      <c r="G171" s="90">
        <v>1200000</v>
      </c>
      <c r="H171" s="90"/>
      <c r="I171" s="90">
        <v>1600000</v>
      </c>
      <c r="J171" s="89"/>
      <c r="K171" s="83">
        <v>4900000</v>
      </c>
      <c r="L171" s="89"/>
      <c r="M171" s="90">
        <v>4900000</v>
      </c>
      <c r="N171" s="90"/>
      <c r="O171" s="90">
        <v>5600000</v>
      </c>
      <c r="P171" s="89"/>
      <c r="Q171" s="90">
        <v>15000</v>
      </c>
      <c r="R171" s="90"/>
      <c r="S171" s="90">
        <v>3400</v>
      </c>
      <c r="T171" s="93"/>
    </row>
    <row r="172" spans="1:20" ht="11.25" customHeight="1" x14ac:dyDescent="0.25">
      <c r="A172" s="240" t="s">
        <v>95</v>
      </c>
      <c r="B172" s="240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40"/>
    </row>
    <row r="173" spans="1:20" ht="11.25" customHeight="1" x14ac:dyDescent="0.25">
      <c r="A173" s="238"/>
      <c r="B173" s="238"/>
      <c r="C173" s="238"/>
      <c r="D173" s="238"/>
      <c r="E173" s="238"/>
      <c r="F173" s="238"/>
      <c r="G173" s="238"/>
      <c r="H173" s="238"/>
      <c r="I173" s="238"/>
      <c r="J173" s="238"/>
      <c r="K173" s="238"/>
      <c r="L173" s="238"/>
      <c r="M173" s="238"/>
      <c r="N173" s="238"/>
      <c r="O173" s="238"/>
      <c r="P173" s="238"/>
      <c r="Q173" s="238"/>
      <c r="R173" s="238"/>
      <c r="S173" s="238"/>
      <c r="T173" s="238"/>
    </row>
    <row r="174" spans="1:20" ht="11.25" customHeight="1" x14ac:dyDescent="0.25">
      <c r="A174" s="113"/>
      <c r="B174" s="113"/>
      <c r="C174" s="113"/>
      <c r="D174" s="117"/>
      <c r="E174" s="113"/>
      <c r="F174" s="117"/>
      <c r="G174" s="113"/>
      <c r="H174" s="36"/>
      <c r="I174" s="113"/>
      <c r="J174" s="117"/>
      <c r="K174" s="113"/>
      <c r="L174" s="117"/>
      <c r="M174" s="113"/>
      <c r="N174" s="117"/>
      <c r="O174" s="113"/>
      <c r="P174" s="117"/>
      <c r="Q174" s="113"/>
      <c r="R174" s="117"/>
      <c r="S174" s="113"/>
      <c r="T174" s="117"/>
    </row>
    <row r="175" spans="1:20" ht="11.25" customHeight="1" x14ac:dyDescent="0.25">
      <c r="A175" s="113"/>
      <c r="B175" s="113"/>
      <c r="C175" s="113"/>
      <c r="D175" s="117"/>
      <c r="E175" s="113"/>
      <c r="F175" s="117"/>
      <c r="G175" s="113"/>
      <c r="H175" s="36"/>
      <c r="I175" s="113"/>
      <c r="J175" s="117"/>
      <c r="K175" s="113"/>
      <c r="L175" s="117"/>
      <c r="M175" s="113"/>
      <c r="N175" s="117"/>
      <c r="O175" s="113"/>
      <c r="P175" s="117"/>
      <c r="Q175" s="113"/>
      <c r="R175" s="117"/>
      <c r="S175" s="113"/>
      <c r="T175" s="117"/>
    </row>
    <row r="176" spans="1:20" ht="11.25" customHeight="1" x14ac:dyDescent="0.25">
      <c r="A176" s="113"/>
      <c r="B176" s="113"/>
      <c r="C176" s="113"/>
      <c r="D176" s="117"/>
      <c r="E176" s="113"/>
      <c r="F176" s="117"/>
      <c r="G176" s="113"/>
      <c r="H176" s="36"/>
      <c r="I176" s="113"/>
      <c r="J176" s="117"/>
      <c r="K176" s="113"/>
      <c r="L176" s="117"/>
      <c r="M176" s="113"/>
      <c r="N176" s="117"/>
      <c r="O176" s="113"/>
      <c r="P176" s="117"/>
      <c r="Q176" s="113"/>
      <c r="R176" s="117"/>
      <c r="S176" s="113"/>
      <c r="T176" s="117"/>
    </row>
    <row r="177" spans="1:20" ht="11.25" customHeight="1" x14ac:dyDescent="0.25">
      <c r="A177" s="113"/>
      <c r="B177" s="113"/>
      <c r="C177" s="113"/>
      <c r="D177" s="117"/>
      <c r="E177" s="113"/>
      <c r="F177" s="117"/>
      <c r="G177" s="113"/>
      <c r="H177" s="36"/>
      <c r="I177" s="113"/>
      <c r="J177" s="117"/>
      <c r="K177" s="113"/>
      <c r="L177" s="117"/>
      <c r="M177" s="113"/>
      <c r="N177" s="117"/>
      <c r="O177" s="113"/>
      <c r="P177" s="117"/>
      <c r="Q177" s="113"/>
      <c r="R177" s="117"/>
      <c r="S177" s="113"/>
      <c r="T177" s="117"/>
    </row>
    <row r="178" spans="1:20" ht="11.25" customHeight="1" x14ac:dyDescent="0.25">
      <c r="A178" s="113"/>
      <c r="B178" s="113"/>
      <c r="C178" s="113"/>
      <c r="D178" s="117"/>
      <c r="E178" s="113"/>
      <c r="F178" s="117"/>
      <c r="G178" s="113"/>
      <c r="H178" s="36"/>
      <c r="I178" s="113"/>
      <c r="J178" s="117"/>
      <c r="K178" s="113"/>
      <c r="L178" s="117"/>
      <c r="M178" s="113"/>
      <c r="N178" s="117"/>
      <c r="O178" s="113"/>
      <c r="P178" s="117"/>
      <c r="Q178" s="113"/>
      <c r="R178" s="117"/>
      <c r="S178" s="113"/>
      <c r="T178" s="117"/>
    </row>
    <row r="179" spans="1:20" ht="11.25" customHeight="1" x14ac:dyDescent="0.25">
      <c r="A179" s="113"/>
      <c r="B179" s="113"/>
      <c r="C179" s="113"/>
      <c r="D179" s="117"/>
      <c r="E179" s="113"/>
      <c r="F179" s="117"/>
      <c r="G179" s="113"/>
      <c r="H179" s="36"/>
      <c r="I179" s="113"/>
      <c r="J179" s="117"/>
      <c r="K179" s="113"/>
      <c r="L179" s="117"/>
      <c r="M179" s="113"/>
      <c r="N179" s="117"/>
      <c r="O179" s="113"/>
      <c r="P179" s="117"/>
      <c r="Q179" s="113"/>
      <c r="R179" s="117"/>
      <c r="S179" s="113"/>
      <c r="T179" s="117"/>
    </row>
    <row r="180" spans="1:20" ht="11.25" customHeight="1" x14ac:dyDescent="0.25">
      <c r="A180" s="113"/>
      <c r="B180" s="113"/>
      <c r="C180" s="113"/>
      <c r="D180" s="117"/>
      <c r="E180" s="113"/>
      <c r="F180" s="117"/>
      <c r="G180" s="113"/>
      <c r="H180" s="36"/>
      <c r="I180" s="113"/>
      <c r="J180" s="117"/>
      <c r="K180" s="113"/>
      <c r="L180" s="117"/>
      <c r="M180" s="113"/>
      <c r="N180" s="117"/>
      <c r="O180" s="113"/>
      <c r="P180" s="117"/>
      <c r="Q180" s="113"/>
      <c r="R180" s="117"/>
      <c r="S180" s="113"/>
      <c r="T180" s="117"/>
    </row>
    <row r="181" spans="1:20" ht="11.25" customHeight="1" x14ac:dyDescent="0.25">
      <c r="A181" s="113"/>
      <c r="B181" s="113"/>
      <c r="C181" s="113"/>
      <c r="D181" s="117"/>
      <c r="E181" s="113"/>
      <c r="F181" s="117"/>
      <c r="G181" s="113"/>
      <c r="H181" s="36"/>
      <c r="I181" s="113"/>
      <c r="J181" s="117"/>
      <c r="K181" s="113"/>
      <c r="L181" s="117"/>
      <c r="M181" s="113"/>
      <c r="N181" s="117"/>
      <c r="O181" s="113"/>
      <c r="P181" s="117"/>
      <c r="Q181" s="113"/>
      <c r="R181" s="117"/>
      <c r="S181" s="113"/>
      <c r="T181" s="117"/>
    </row>
    <row r="182" spans="1:20" ht="11.25" customHeight="1" x14ac:dyDescent="0.25">
      <c r="A182" s="113"/>
      <c r="B182" s="113"/>
      <c r="C182" s="113"/>
      <c r="D182" s="117"/>
      <c r="E182" s="113"/>
      <c r="F182" s="117"/>
      <c r="G182" s="113"/>
      <c r="H182" s="36"/>
      <c r="I182" s="113"/>
      <c r="J182" s="117"/>
      <c r="K182" s="113"/>
      <c r="L182" s="117"/>
      <c r="M182" s="113"/>
      <c r="N182" s="117"/>
      <c r="O182" s="113"/>
      <c r="P182" s="117"/>
      <c r="Q182" s="113"/>
      <c r="R182" s="117"/>
      <c r="S182" s="113"/>
      <c r="T182" s="117"/>
    </row>
    <row r="183" spans="1:20" ht="11.25" customHeight="1" x14ac:dyDescent="0.25">
      <c r="A183" s="113"/>
      <c r="B183" s="113"/>
      <c r="C183" s="113"/>
      <c r="D183" s="117"/>
      <c r="E183" s="113"/>
      <c r="F183" s="117"/>
      <c r="G183" s="113"/>
      <c r="H183" s="36"/>
      <c r="I183" s="113"/>
      <c r="J183" s="117"/>
      <c r="K183" s="113"/>
      <c r="L183" s="117"/>
      <c r="M183" s="113"/>
      <c r="N183" s="117"/>
      <c r="O183" s="113"/>
      <c r="P183" s="117"/>
      <c r="Q183" s="113"/>
      <c r="R183" s="117"/>
      <c r="S183" s="113"/>
      <c r="T183" s="117"/>
    </row>
    <row r="184" spans="1:20" ht="11.25" customHeight="1" x14ac:dyDescent="0.25">
      <c r="A184" s="113"/>
      <c r="B184" s="113"/>
      <c r="C184" s="113"/>
      <c r="D184" s="117"/>
      <c r="E184" s="113"/>
      <c r="F184" s="117"/>
      <c r="G184" s="113"/>
      <c r="H184" s="36"/>
      <c r="I184" s="113"/>
      <c r="J184" s="117"/>
      <c r="K184" s="113"/>
      <c r="L184" s="117"/>
      <c r="M184" s="113"/>
      <c r="N184" s="117"/>
      <c r="O184" s="113"/>
      <c r="P184" s="117"/>
      <c r="Q184" s="113"/>
      <c r="R184" s="117"/>
      <c r="S184" s="113"/>
      <c r="T184" s="117"/>
    </row>
    <row r="185" spans="1:20" ht="11.25" customHeight="1" x14ac:dyDescent="0.25">
      <c r="A185" s="113"/>
      <c r="B185" s="113"/>
      <c r="C185" s="113"/>
      <c r="D185" s="117"/>
      <c r="E185" s="113"/>
      <c r="F185" s="117"/>
      <c r="G185" s="113"/>
      <c r="H185" s="36"/>
      <c r="I185" s="113"/>
      <c r="J185" s="117"/>
      <c r="K185" s="113"/>
      <c r="L185" s="117"/>
      <c r="M185" s="113"/>
      <c r="N185" s="117"/>
      <c r="O185" s="113"/>
      <c r="P185" s="117"/>
      <c r="Q185" s="113"/>
      <c r="R185" s="117"/>
      <c r="S185" s="113"/>
      <c r="T185" s="117"/>
    </row>
    <row r="186" spans="1:20" ht="11.25" customHeight="1" x14ac:dyDescent="0.25">
      <c r="A186" s="113"/>
      <c r="B186" s="113"/>
      <c r="C186" s="113"/>
      <c r="D186" s="117"/>
      <c r="E186" s="113"/>
      <c r="F186" s="117"/>
      <c r="G186" s="113"/>
      <c r="H186" s="36"/>
      <c r="I186" s="113"/>
      <c r="J186" s="117"/>
      <c r="K186" s="113"/>
      <c r="L186" s="117"/>
      <c r="M186" s="113"/>
      <c r="N186" s="117"/>
      <c r="O186" s="113"/>
      <c r="P186" s="117"/>
      <c r="Q186" s="113"/>
      <c r="R186" s="117"/>
      <c r="S186" s="113"/>
      <c r="T186" s="117"/>
    </row>
    <row r="187" spans="1:20" ht="11.25" customHeight="1" x14ac:dyDescent="0.25">
      <c r="A187" s="113"/>
      <c r="B187" s="113"/>
      <c r="C187" s="113"/>
      <c r="D187" s="117"/>
      <c r="E187" s="113"/>
      <c r="F187" s="117"/>
      <c r="G187" s="113"/>
      <c r="H187" s="36"/>
      <c r="I187" s="113"/>
      <c r="J187" s="117"/>
      <c r="K187" s="113"/>
      <c r="L187" s="117"/>
      <c r="M187" s="113"/>
      <c r="N187" s="117"/>
      <c r="O187" s="113"/>
      <c r="P187" s="117"/>
      <c r="Q187" s="113"/>
      <c r="R187" s="117"/>
      <c r="S187" s="113"/>
      <c r="T187" s="117"/>
    </row>
    <row r="188" spans="1:20" ht="11.25" customHeight="1" x14ac:dyDescent="0.25">
      <c r="A188" s="113"/>
      <c r="B188" s="113"/>
      <c r="C188" s="113"/>
      <c r="D188" s="117"/>
      <c r="E188" s="113"/>
      <c r="F188" s="117"/>
      <c r="G188" s="113"/>
      <c r="H188" s="36"/>
      <c r="I188" s="113"/>
      <c r="J188" s="117"/>
      <c r="K188" s="113"/>
      <c r="L188" s="117"/>
      <c r="M188" s="113"/>
      <c r="N188" s="117"/>
      <c r="O188" s="113"/>
      <c r="P188" s="117"/>
      <c r="Q188" s="113"/>
      <c r="R188" s="117"/>
      <c r="S188" s="113"/>
      <c r="T188" s="117"/>
    </row>
    <row r="189" spans="1:20" ht="11.25" customHeight="1" x14ac:dyDescent="0.25">
      <c r="A189" s="113"/>
      <c r="B189" s="113"/>
      <c r="C189" s="113"/>
      <c r="D189" s="117"/>
      <c r="E189" s="113"/>
      <c r="F189" s="117"/>
      <c r="G189" s="113"/>
      <c r="H189" s="36"/>
      <c r="I189" s="113"/>
      <c r="J189" s="117"/>
      <c r="K189" s="113"/>
      <c r="L189" s="117"/>
      <c r="M189" s="113"/>
      <c r="N189" s="117"/>
      <c r="O189" s="113"/>
      <c r="P189" s="117"/>
      <c r="Q189" s="113"/>
      <c r="R189" s="117"/>
      <c r="S189" s="113"/>
      <c r="T189" s="117"/>
    </row>
    <row r="190" spans="1:20" ht="11.25" customHeight="1" x14ac:dyDescent="0.25">
      <c r="A190" s="113"/>
      <c r="B190" s="113"/>
      <c r="C190" s="113"/>
      <c r="D190" s="117"/>
      <c r="E190" s="113"/>
      <c r="F190" s="117"/>
      <c r="G190" s="113"/>
      <c r="H190" s="36"/>
      <c r="I190" s="113"/>
      <c r="J190" s="117"/>
      <c r="K190" s="113"/>
      <c r="L190" s="117"/>
      <c r="M190" s="113"/>
      <c r="N190" s="117"/>
      <c r="O190" s="113"/>
      <c r="P190" s="117"/>
      <c r="Q190" s="113"/>
      <c r="R190" s="117"/>
      <c r="S190" s="113"/>
      <c r="T190" s="117"/>
    </row>
    <row r="191" spans="1:20" ht="11.25" customHeight="1" x14ac:dyDescent="0.25">
      <c r="A191" s="238" t="s">
        <v>170</v>
      </c>
      <c r="B191" s="238"/>
      <c r="C191" s="238"/>
      <c r="D191" s="238"/>
      <c r="E191" s="238"/>
      <c r="F191" s="238"/>
      <c r="G191" s="238"/>
      <c r="H191" s="238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</row>
    <row r="192" spans="1:20" ht="12" customHeight="1" x14ac:dyDescent="0.25">
      <c r="A192" s="238" t="s">
        <v>94</v>
      </c>
      <c r="B192" s="238"/>
      <c r="C192" s="238"/>
      <c r="D192" s="238"/>
      <c r="E192" s="238"/>
      <c r="F192" s="238"/>
      <c r="G192" s="238"/>
      <c r="H192" s="238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</row>
    <row r="193" spans="1:20" ht="11.25" customHeight="1" x14ac:dyDescent="0.25">
      <c r="A193" s="237"/>
      <c r="B193" s="237"/>
      <c r="C193" s="237"/>
      <c r="D193" s="237"/>
      <c r="E193" s="237"/>
      <c r="F193" s="237"/>
      <c r="G193" s="237"/>
      <c r="H193" s="237"/>
      <c r="I193" s="237"/>
      <c r="J193" s="237"/>
      <c r="K193" s="237"/>
      <c r="L193" s="237"/>
      <c r="M193" s="237"/>
      <c r="N193" s="237"/>
      <c r="O193" s="237"/>
      <c r="P193" s="237"/>
      <c r="Q193" s="237"/>
      <c r="R193" s="237"/>
      <c r="S193" s="237"/>
      <c r="T193" s="237"/>
    </row>
    <row r="194" spans="1:20" ht="11.25" customHeight="1" x14ac:dyDescent="0.25">
      <c r="A194" s="238" t="s">
        <v>93</v>
      </c>
      <c r="B194" s="238"/>
      <c r="C194" s="238"/>
      <c r="D194" s="238"/>
      <c r="E194" s="238"/>
      <c r="F194" s="238"/>
      <c r="G194" s="238"/>
      <c r="H194" s="238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</row>
    <row r="195" spans="1:20" ht="11.25" customHeight="1" x14ac:dyDescent="0.25">
      <c r="A195" s="239"/>
      <c r="B195" s="239"/>
      <c r="C195" s="239"/>
      <c r="D195" s="239"/>
      <c r="E195" s="239"/>
      <c r="F195" s="239"/>
      <c r="G195" s="239"/>
      <c r="H195" s="239"/>
      <c r="I195" s="239"/>
      <c r="J195" s="239"/>
      <c r="K195" s="239"/>
      <c r="L195" s="239"/>
      <c r="M195" s="239"/>
      <c r="N195" s="239"/>
      <c r="O195" s="239"/>
      <c r="P195" s="239"/>
      <c r="Q195" s="239"/>
      <c r="R195" s="239"/>
      <c r="S195" s="239"/>
      <c r="T195" s="239"/>
    </row>
    <row r="196" spans="1:20" ht="11.25" customHeight="1" x14ac:dyDescent="0.25">
      <c r="A196" s="31"/>
      <c r="B196" s="31"/>
      <c r="C196" s="235" t="s">
        <v>116</v>
      </c>
      <c r="D196" s="235"/>
      <c r="E196" s="235"/>
      <c r="F196" s="235"/>
      <c r="G196" s="235"/>
      <c r="H196" s="235"/>
      <c r="I196" s="235"/>
      <c r="J196" s="235"/>
      <c r="K196" s="235"/>
      <c r="L196" s="235"/>
      <c r="M196" s="235"/>
      <c r="N196" s="235"/>
      <c r="O196" s="235"/>
      <c r="P196" s="235"/>
      <c r="Q196" s="235"/>
      <c r="R196" s="235"/>
      <c r="S196" s="235"/>
      <c r="T196" s="235"/>
    </row>
    <row r="197" spans="1:20" ht="11.25" customHeight="1" x14ac:dyDescent="0.25">
      <c r="A197" s="31"/>
      <c r="B197" s="31"/>
      <c r="C197" s="231"/>
      <c r="D197" s="231"/>
      <c r="E197" s="231"/>
      <c r="F197" s="30"/>
      <c r="G197" s="242" t="s">
        <v>180</v>
      </c>
      <c r="H197" s="242"/>
      <c r="I197" s="242"/>
      <c r="J197" s="30"/>
      <c r="K197" s="115" t="s">
        <v>125</v>
      </c>
      <c r="L197" s="30"/>
      <c r="M197" s="236" t="s">
        <v>190</v>
      </c>
      <c r="N197" s="236"/>
      <c r="O197" s="236"/>
      <c r="P197" s="30"/>
      <c r="Q197" s="231"/>
      <c r="R197" s="231"/>
      <c r="S197" s="231"/>
      <c r="T197" s="231"/>
    </row>
    <row r="198" spans="1:20" ht="11.25" customHeight="1" x14ac:dyDescent="0.25">
      <c r="A198" s="31"/>
      <c r="B198" s="31"/>
      <c r="C198" s="229" t="s">
        <v>163</v>
      </c>
      <c r="D198" s="229"/>
      <c r="E198" s="229"/>
      <c r="F198" s="30"/>
      <c r="G198" s="242" t="s">
        <v>124</v>
      </c>
      <c r="H198" s="242"/>
      <c r="I198" s="242"/>
      <c r="J198" s="30"/>
      <c r="K198" s="67" t="s">
        <v>111</v>
      </c>
      <c r="L198" s="66"/>
      <c r="M198" s="231" t="s">
        <v>191</v>
      </c>
      <c r="N198" s="231"/>
      <c r="O198" s="231"/>
      <c r="P198" s="66"/>
      <c r="Q198" s="229" t="s">
        <v>123</v>
      </c>
      <c r="R198" s="229"/>
      <c r="S198" s="229"/>
      <c r="T198" s="229"/>
    </row>
    <row r="199" spans="1:20" ht="11.25" customHeight="1" x14ac:dyDescent="0.25">
      <c r="A199" s="31"/>
      <c r="B199" s="31"/>
      <c r="C199" s="67" t="s">
        <v>183</v>
      </c>
      <c r="D199" s="66"/>
      <c r="E199" s="139" t="s">
        <v>181</v>
      </c>
      <c r="F199" s="66"/>
      <c r="G199" s="229" t="s">
        <v>122</v>
      </c>
      <c r="H199" s="229"/>
      <c r="I199" s="229"/>
      <c r="J199" s="66"/>
      <c r="K199" s="67" t="s">
        <v>164</v>
      </c>
      <c r="L199" s="66"/>
      <c r="M199" s="231" t="s">
        <v>192</v>
      </c>
      <c r="N199" s="231"/>
      <c r="O199" s="231"/>
      <c r="P199" s="66"/>
      <c r="Q199" s="115" t="s">
        <v>188</v>
      </c>
      <c r="R199" s="66"/>
      <c r="S199" s="199" t="s">
        <v>189</v>
      </c>
      <c r="T199" s="72"/>
    </row>
    <row r="200" spans="1:20" ht="12" customHeight="1" x14ac:dyDescent="0.25">
      <c r="A200" s="119" t="s">
        <v>3</v>
      </c>
      <c r="B200" s="78"/>
      <c r="C200" s="59" t="s">
        <v>184</v>
      </c>
      <c r="D200" s="41"/>
      <c r="E200" s="198" t="s">
        <v>177</v>
      </c>
      <c r="F200" s="41"/>
      <c r="G200" s="94" t="s">
        <v>121</v>
      </c>
      <c r="H200" s="95"/>
      <c r="I200" s="94" t="s">
        <v>120</v>
      </c>
      <c r="J200" s="41"/>
      <c r="K200" s="59" t="s">
        <v>79</v>
      </c>
      <c r="L200" s="93"/>
      <c r="M200" s="229" t="s">
        <v>193</v>
      </c>
      <c r="N200" s="229"/>
      <c r="O200" s="229"/>
      <c r="P200" s="93"/>
      <c r="Q200" s="59" t="s">
        <v>119</v>
      </c>
      <c r="R200" s="41"/>
      <c r="S200" s="59" t="s">
        <v>165</v>
      </c>
      <c r="T200" s="85"/>
    </row>
    <row r="201" spans="1:20" ht="12" customHeight="1" x14ac:dyDescent="0.25">
      <c r="A201" s="51" t="s">
        <v>6</v>
      </c>
      <c r="B201" s="31"/>
      <c r="C201" s="65">
        <v>4</v>
      </c>
      <c r="D201" s="62"/>
      <c r="E201" s="65" t="s">
        <v>78</v>
      </c>
      <c r="F201" s="30"/>
      <c r="G201" s="65" t="s">
        <v>78</v>
      </c>
      <c r="H201" s="29"/>
      <c r="I201" s="65" t="s">
        <v>78</v>
      </c>
      <c r="J201" s="30"/>
      <c r="K201" s="65" t="s">
        <v>78</v>
      </c>
      <c r="L201" s="70"/>
      <c r="M201" s="232" t="s">
        <v>78</v>
      </c>
      <c r="N201" s="232"/>
      <c r="O201" s="232"/>
      <c r="P201" s="30"/>
      <c r="Q201" s="65" t="s">
        <v>78</v>
      </c>
      <c r="R201" s="30"/>
      <c r="S201" s="65" t="s">
        <v>78</v>
      </c>
      <c r="T201" s="30"/>
    </row>
    <row r="202" spans="1:20" ht="11.25" customHeight="1" x14ac:dyDescent="0.25">
      <c r="A202" s="51" t="s">
        <v>7</v>
      </c>
      <c r="B202" s="31"/>
      <c r="C202" s="65" t="s">
        <v>78</v>
      </c>
      <c r="D202" s="70"/>
      <c r="E202" s="65" t="s">
        <v>78</v>
      </c>
      <c r="F202" s="30"/>
      <c r="G202" s="65" t="s">
        <v>78</v>
      </c>
      <c r="H202" s="57"/>
      <c r="I202" s="65" t="s">
        <v>78</v>
      </c>
      <c r="J202" s="30"/>
      <c r="K202" s="65">
        <v>19</v>
      </c>
      <c r="L202" s="62"/>
      <c r="M202" s="233" t="s">
        <v>78</v>
      </c>
      <c r="N202" s="233"/>
      <c r="O202" s="233"/>
      <c r="P202" s="30"/>
      <c r="Q202" s="65" t="s">
        <v>78</v>
      </c>
      <c r="R202" s="30"/>
      <c r="S202" s="65" t="s">
        <v>78</v>
      </c>
      <c r="T202" s="38"/>
    </row>
    <row r="203" spans="1:20" ht="11.25" customHeight="1" x14ac:dyDescent="0.25">
      <c r="A203" s="51" t="s">
        <v>8</v>
      </c>
      <c r="B203" s="31"/>
      <c r="C203" s="65" t="s">
        <v>78</v>
      </c>
      <c r="D203" s="30"/>
      <c r="E203" s="65">
        <v>3</v>
      </c>
      <c r="F203" s="62"/>
      <c r="G203" s="65" t="s">
        <v>78</v>
      </c>
      <c r="H203" s="57"/>
      <c r="I203" s="65" t="s">
        <v>78</v>
      </c>
      <c r="J203" s="30"/>
      <c r="K203" s="65" t="s">
        <v>78</v>
      </c>
      <c r="L203" s="30"/>
      <c r="M203" s="233" t="s">
        <v>78</v>
      </c>
      <c r="N203" s="233"/>
      <c r="O203" s="233"/>
      <c r="P203" s="30"/>
      <c r="Q203" s="65" t="s">
        <v>78</v>
      </c>
      <c r="R203" s="30"/>
      <c r="S203" s="65" t="s">
        <v>78</v>
      </c>
      <c r="T203" s="38"/>
    </row>
    <row r="204" spans="1:20" ht="11.25" customHeight="1" x14ac:dyDescent="0.25">
      <c r="A204" s="51" t="s">
        <v>9</v>
      </c>
      <c r="B204" s="31"/>
      <c r="C204" s="65" t="s">
        <v>78</v>
      </c>
      <c r="D204" s="70"/>
      <c r="E204" s="65" t="s">
        <v>78</v>
      </c>
      <c r="F204" s="30"/>
      <c r="G204" s="65" t="s">
        <v>78</v>
      </c>
      <c r="H204" s="57"/>
      <c r="I204" s="65" t="s">
        <v>78</v>
      </c>
      <c r="J204" s="30"/>
      <c r="K204" s="65">
        <v>320</v>
      </c>
      <c r="L204" s="30"/>
      <c r="M204" s="233" t="s">
        <v>78</v>
      </c>
      <c r="N204" s="233"/>
      <c r="O204" s="233"/>
      <c r="P204" s="30"/>
      <c r="Q204" s="65" t="s">
        <v>78</v>
      </c>
      <c r="R204" s="30"/>
      <c r="S204" s="65" t="s">
        <v>78</v>
      </c>
      <c r="T204" s="38"/>
    </row>
    <row r="205" spans="1:20" ht="11.25" customHeight="1" x14ac:dyDescent="0.25">
      <c r="A205" s="51" t="s">
        <v>10</v>
      </c>
      <c r="B205" s="31"/>
      <c r="C205" s="65" t="s">
        <v>78</v>
      </c>
      <c r="D205" s="70"/>
      <c r="E205" s="65" t="s">
        <v>78</v>
      </c>
      <c r="F205" s="30"/>
      <c r="G205" s="65" t="s">
        <v>78</v>
      </c>
      <c r="H205" s="57"/>
      <c r="I205" s="65" t="s">
        <v>78</v>
      </c>
      <c r="J205" s="30"/>
      <c r="K205" s="65" t="s">
        <v>78</v>
      </c>
      <c r="L205" s="30"/>
      <c r="M205" s="233" t="s">
        <v>78</v>
      </c>
      <c r="N205" s="233"/>
      <c r="O205" s="233"/>
      <c r="P205" s="30"/>
      <c r="Q205" s="65" t="s">
        <v>78</v>
      </c>
      <c r="R205" s="30"/>
      <c r="S205" s="65" t="s">
        <v>78</v>
      </c>
      <c r="T205" s="38"/>
    </row>
    <row r="206" spans="1:20" ht="12" customHeight="1" x14ac:dyDescent="0.25">
      <c r="A206" s="51" t="s">
        <v>11</v>
      </c>
      <c r="B206" s="31"/>
      <c r="C206" s="65" t="s">
        <v>78</v>
      </c>
      <c r="D206" s="30"/>
      <c r="E206" s="65" t="s">
        <v>78</v>
      </c>
      <c r="F206" s="30"/>
      <c r="G206" s="65" t="s">
        <v>78</v>
      </c>
      <c r="H206" s="57"/>
      <c r="I206" s="65" t="s">
        <v>78</v>
      </c>
      <c r="J206" s="30"/>
      <c r="K206" s="65" t="s">
        <v>78</v>
      </c>
      <c r="L206" s="30"/>
      <c r="M206" s="233" t="s">
        <v>78</v>
      </c>
      <c r="N206" s="233"/>
      <c r="O206" s="233"/>
      <c r="P206" s="30"/>
      <c r="Q206" s="65" t="s">
        <v>78</v>
      </c>
      <c r="R206" s="30"/>
      <c r="S206" s="65" t="s">
        <v>78</v>
      </c>
      <c r="T206" s="38"/>
    </row>
    <row r="207" spans="1:20" ht="11.25" customHeight="1" x14ac:dyDescent="0.25">
      <c r="A207" s="51" t="s">
        <v>12</v>
      </c>
      <c r="B207" s="31"/>
      <c r="C207" s="65" t="s">
        <v>78</v>
      </c>
      <c r="D207" s="30"/>
      <c r="E207" s="65" t="s">
        <v>78</v>
      </c>
      <c r="F207" s="30"/>
      <c r="G207" s="65" t="s">
        <v>78</v>
      </c>
      <c r="H207" s="29"/>
      <c r="I207" s="65" t="s">
        <v>78</v>
      </c>
      <c r="J207" s="30"/>
      <c r="K207" s="65" t="s">
        <v>78</v>
      </c>
      <c r="L207" s="70"/>
      <c r="M207" s="233" t="s">
        <v>78</v>
      </c>
      <c r="N207" s="233"/>
      <c r="O207" s="233"/>
      <c r="P207" s="30"/>
      <c r="Q207" s="65" t="s">
        <v>78</v>
      </c>
      <c r="R207" s="30"/>
      <c r="S207" s="65" t="s">
        <v>78</v>
      </c>
      <c r="T207" s="30"/>
    </row>
    <row r="208" spans="1:20" ht="11.25" customHeight="1" x14ac:dyDescent="0.25">
      <c r="A208" s="51" t="s">
        <v>13</v>
      </c>
      <c r="B208" s="31"/>
      <c r="C208" s="65" t="s">
        <v>78</v>
      </c>
      <c r="D208" s="30"/>
      <c r="E208" s="65" t="s">
        <v>78</v>
      </c>
      <c r="F208" s="30"/>
      <c r="G208" s="65" t="s">
        <v>78</v>
      </c>
      <c r="H208" s="57"/>
      <c r="I208" s="65" t="s">
        <v>78</v>
      </c>
      <c r="J208" s="30"/>
      <c r="K208" s="65">
        <v>52</v>
      </c>
      <c r="L208" s="62"/>
      <c r="M208" s="233" t="s">
        <v>78</v>
      </c>
      <c r="N208" s="233"/>
      <c r="O208" s="233"/>
      <c r="P208" s="62"/>
      <c r="Q208" s="65" t="s">
        <v>78</v>
      </c>
      <c r="R208" s="30"/>
      <c r="S208" s="65" t="s">
        <v>78</v>
      </c>
      <c r="T208" s="38"/>
    </row>
    <row r="209" spans="1:20" ht="11.25" customHeight="1" x14ac:dyDescent="0.25">
      <c r="A209" s="51" t="s">
        <v>14</v>
      </c>
      <c r="B209" s="31"/>
      <c r="C209" s="65" t="s">
        <v>78</v>
      </c>
      <c r="D209" s="30"/>
      <c r="E209" s="65" t="s">
        <v>78</v>
      </c>
      <c r="F209" s="30"/>
      <c r="G209" s="65" t="s">
        <v>78</v>
      </c>
      <c r="H209" s="29"/>
      <c r="I209" s="65" t="s">
        <v>78</v>
      </c>
      <c r="J209" s="30"/>
      <c r="K209" s="65" t="s">
        <v>78</v>
      </c>
      <c r="L209" s="70"/>
      <c r="M209" s="233" t="s">
        <v>78</v>
      </c>
      <c r="N209" s="233"/>
      <c r="O209" s="233"/>
      <c r="P209" s="30"/>
      <c r="Q209" s="65" t="s">
        <v>78</v>
      </c>
      <c r="R209" s="30"/>
      <c r="S209" s="65" t="s">
        <v>78</v>
      </c>
      <c r="T209" s="30"/>
    </row>
    <row r="210" spans="1:20" ht="11.25" customHeight="1" x14ac:dyDescent="0.25">
      <c r="A210" s="51" t="s">
        <v>15</v>
      </c>
      <c r="B210" s="31"/>
      <c r="C210" s="65" t="s">
        <v>78</v>
      </c>
      <c r="D210" s="30"/>
      <c r="E210" s="65" t="s">
        <v>78</v>
      </c>
      <c r="F210" s="30"/>
      <c r="G210" s="65" t="s">
        <v>78</v>
      </c>
      <c r="H210" s="57"/>
      <c r="I210" s="65" t="s">
        <v>78</v>
      </c>
      <c r="J210" s="30"/>
      <c r="K210" s="65" t="s">
        <v>78</v>
      </c>
      <c r="L210" s="30"/>
      <c r="M210" s="233" t="s">
        <v>78</v>
      </c>
      <c r="N210" s="233"/>
      <c r="O210" s="233"/>
      <c r="P210" s="62"/>
      <c r="Q210" s="65" t="s">
        <v>78</v>
      </c>
      <c r="R210" s="30"/>
      <c r="S210" s="65" t="s">
        <v>78</v>
      </c>
      <c r="T210" s="38"/>
    </row>
    <row r="211" spans="1:20" ht="11.25" customHeight="1" x14ac:dyDescent="0.25">
      <c r="A211" s="51" t="s">
        <v>69</v>
      </c>
      <c r="B211" s="31"/>
      <c r="C211" s="65" t="s">
        <v>78</v>
      </c>
      <c r="D211" s="30"/>
      <c r="E211" s="65" t="s">
        <v>78</v>
      </c>
      <c r="F211" s="30"/>
      <c r="G211" s="65" t="s">
        <v>78</v>
      </c>
      <c r="H211" s="57"/>
      <c r="I211" s="65" t="s">
        <v>78</v>
      </c>
      <c r="J211" s="30"/>
      <c r="K211" s="65" t="s">
        <v>78</v>
      </c>
      <c r="L211" s="62"/>
      <c r="M211" s="233" t="s">
        <v>78</v>
      </c>
      <c r="N211" s="233"/>
      <c r="O211" s="233"/>
      <c r="P211" s="30"/>
      <c r="Q211" s="65" t="s">
        <v>78</v>
      </c>
      <c r="R211" s="30"/>
      <c r="S211" s="65" t="s">
        <v>78</v>
      </c>
      <c r="T211" s="38"/>
    </row>
    <row r="212" spans="1:20" ht="12" customHeight="1" x14ac:dyDescent="0.25">
      <c r="A212" s="51" t="s">
        <v>173</v>
      </c>
      <c r="B212" s="31"/>
      <c r="C212" s="75" t="s">
        <v>78</v>
      </c>
      <c r="D212" s="66"/>
      <c r="E212" s="75" t="s">
        <v>78</v>
      </c>
      <c r="F212" s="66"/>
      <c r="G212" s="75" t="s">
        <v>78</v>
      </c>
      <c r="H212" s="97"/>
      <c r="I212" s="75" t="s">
        <v>78</v>
      </c>
      <c r="J212" s="66"/>
      <c r="K212" s="75" t="s">
        <v>78</v>
      </c>
      <c r="L212" s="66"/>
      <c r="M212" s="234" t="s">
        <v>78</v>
      </c>
      <c r="N212" s="234"/>
      <c r="O212" s="234"/>
      <c r="P212" s="66"/>
      <c r="Q212" s="75" t="s">
        <v>78</v>
      </c>
      <c r="R212" s="66"/>
      <c r="S212" s="75" t="s">
        <v>78</v>
      </c>
      <c r="T212" s="72"/>
    </row>
    <row r="213" spans="1:20" ht="11.25" customHeight="1" x14ac:dyDescent="0.25">
      <c r="A213" s="51" t="s">
        <v>16</v>
      </c>
      <c r="B213" s="31"/>
      <c r="C213" s="75" t="s">
        <v>78</v>
      </c>
      <c r="D213" s="66"/>
      <c r="E213" s="75" t="s">
        <v>78</v>
      </c>
      <c r="F213" s="66"/>
      <c r="G213" s="75" t="s">
        <v>78</v>
      </c>
      <c r="H213" s="97"/>
      <c r="I213" s="75" t="s">
        <v>78</v>
      </c>
      <c r="J213" s="66"/>
      <c r="K213" s="75" t="s">
        <v>78</v>
      </c>
      <c r="L213" s="66"/>
      <c r="M213" s="234" t="s">
        <v>78</v>
      </c>
      <c r="N213" s="234"/>
      <c r="O213" s="234"/>
      <c r="P213" s="66"/>
      <c r="Q213" s="75" t="s">
        <v>78</v>
      </c>
      <c r="R213" s="66"/>
      <c r="S213" s="75" t="s">
        <v>78</v>
      </c>
      <c r="T213" s="72"/>
    </row>
    <row r="214" spans="1:20" ht="12" customHeight="1" x14ac:dyDescent="0.25">
      <c r="A214" s="51" t="s">
        <v>17</v>
      </c>
      <c r="B214" s="31"/>
      <c r="C214" s="75">
        <v>21</v>
      </c>
      <c r="D214" s="62"/>
      <c r="E214" s="75">
        <v>85</v>
      </c>
      <c r="F214" s="66"/>
      <c r="G214" s="75">
        <v>901</v>
      </c>
      <c r="H214" s="97"/>
      <c r="I214" s="75">
        <v>1178</v>
      </c>
      <c r="J214" s="62"/>
      <c r="K214" s="75">
        <v>118</v>
      </c>
      <c r="L214" s="64"/>
      <c r="M214" s="234" t="s">
        <v>78</v>
      </c>
      <c r="N214" s="234"/>
      <c r="O214" s="234"/>
      <c r="P214" s="66"/>
      <c r="Q214" s="75" t="s">
        <v>78</v>
      </c>
      <c r="R214" s="66"/>
      <c r="S214" s="75" t="s">
        <v>78</v>
      </c>
      <c r="T214" s="72"/>
    </row>
    <row r="215" spans="1:20" ht="11.25" customHeight="1" x14ac:dyDescent="0.25">
      <c r="A215" s="51" t="s">
        <v>18</v>
      </c>
      <c r="B215" s="31"/>
      <c r="C215" s="75" t="s">
        <v>78</v>
      </c>
      <c r="D215" s="66"/>
      <c r="E215" s="75">
        <v>4</v>
      </c>
      <c r="F215" s="62"/>
      <c r="G215" s="75" t="s">
        <v>78</v>
      </c>
      <c r="H215" s="97"/>
      <c r="I215" s="75" t="s">
        <v>78</v>
      </c>
      <c r="J215" s="66"/>
      <c r="K215" s="75" t="s">
        <v>78</v>
      </c>
      <c r="L215" s="64"/>
      <c r="M215" s="234" t="s">
        <v>78</v>
      </c>
      <c r="N215" s="234"/>
      <c r="O215" s="234"/>
      <c r="P215" s="66"/>
      <c r="Q215" s="75" t="s">
        <v>78</v>
      </c>
      <c r="R215" s="66"/>
      <c r="S215" s="75" t="s">
        <v>78</v>
      </c>
      <c r="T215" s="72"/>
    </row>
    <row r="216" spans="1:20" ht="11.25" customHeight="1" x14ac:dyDescent="0.25">
      <c r="A216" s="51" t="s">
        <v>19</v>
      </c>
      <c r="B216" s="31"/>
      <c r="C216" s="75" t="s">
        <v>78</v>
      </c>
      <c r="D216" s="73"/>
      <c r="E216" s="75" t="s">
        <v>78</v>
      </c>
      <c r="F216" s="66"/>
      <c r="G216" s="75" t="s">
        <v>78</v>
      </c>
      <c r="H216" s="97"/>
      <c r="I216" s="75" t="s">
        <v>78</v>
      </c>
      <c r="J216" s="66"/>
      <c r="K216" s="75">
        <v>1</v>
      </c>
      <c r="L216" s="62" t="s">
        <v>77</v>
      </c>
      <c r="M216" s="234" t="s">
        <v>78</v>
      </c>
      <c r="N216" s="234"/>
      <c r="O216" s="234"/>
      <c r="P216" s="66"/>
      <c r="Q216" s="75" t="s">
        <v>78</v>
      </c>
      <c r="R216" s="66"/>
      <c r="S216" s="75" t="s">
        <v>78</v>
      </c>
      <c r="T216" s="72"/>
    </row>
    <row r="217" spans="1:20" ht="11.25" customHeight="1" x14ac:dyDescent="0.25">
      <c r="A217" s="51" t="s">
        <v>20</v>
      </c>
      <c r="B217" s="31"/>
      <c r="C217" s="65" t="s">
        <v>78</v>
      </c>
      <c r="D217" s="30"/>
      <c r="E217" s="65" t="s">
        <v>78</v>
      </c>
      <c r="F217" s="30"/>
      <c r="G217" s="65" t="s">
        <v>78</v>
      </c>
      <c r="H217" s="57"/>
      <c r="I217" s="65" t="s">
        <v>78</v>
      </c>
      <c r="J217" s="62"/>
      <c r="K217" s="65" t="s">
        <v>78</v>
      </c>
      <c r="L217" s="30"/>
      <c r="M217" s="233" t="s">
        <v>78</v>
      </c>
      <c r="N217" s="233"/>
      <c r="O217" s="233"/>
      <c r="P217" s="30"/>
      <c r="Q217" s="65" t="s">
        <v>78</v>
      </c>
      <c r="R217" s="30"/>
      <c r="S217" s="65" t="s">
        <v>78</v>
      </c>
      <c r="T217" s="38"/>
    </row>
    <row r="218" spans="1:20" ht="12" customHeight="1" x14ac:dyDescent="0.25">
      <c r="A218" s="51" t="s">
        <v>21</v>
      </c>
      <c r="B218" s="31"/>
      <c r="C218" s="65" t="s">
        <v>78</v>
      </c>
      <c r="D218" s="62" t="s">
        <v>97</v>
      </c>
      <c r="E218" s="65">
        <v>17</v>
      </c>
      <c r="F218" s="62"/>
      <c r="G218" s="65" t="s">
        <v>78</v>
      </c>
      <c r="H218" s="57"/>
      <c r="I218" s="65" t="s">
        <v>78</v>
      </c>
      <c r="J218" s="30"/>
      <c r="K218" s="65">
        <v>25</v>
      </c>
      <c r="L218" s="62"/>
      <c r="M218" s="233" t="s">
        <v>78</v>
      </c>
      <c r="N218" s="233"/>
      <c r="O218" s="233"/>
      <c r="P218" s="30"/>
      <c r="Q218" s="65" t="s">
        <v>78</v>
      </c>
      <c r="R218" s="30"/>
      <c r="S218" s="65" t="s">
        <v>78</v>
      </c>
      <c r="T218" s="38"/>
    </row>
    <row r="219" spans="1:20" ht="11.25" customHeight="1" x14ac:dyDescent="0.25">
      <c r="A219" s="51" t="s">
        <v>22</v>
      </c>
      <c r="B219" s="31"/>
      <c r="C219" s="65" t="s">
        <v>78</v>
      </c>
      <c r="D219" s="30"/>
      <c r="E219" s="65" t="s">
        <v>78</v>
      </c>
      <c r="F219" s="30"/>
      <c r="G219" s="65" t="s">
        <v>78</v>
      </c>
      <c r="H219" s="57"/>
      <c r="I219" s="65" t="s">
        <v>78</v>
      </c>
      <c r="J219" s="30"/>
      <c r="K219" s="65" t="s">
        <v>78</v>
      </c>
      <c r="L219" s="30"/>
      <c r="M219" s="233" t="s">
        <v>78</v>
      </c>
      <c r="N219" s="233"/>
      <c r="O219" s="233"/>
      <c r="P219" s="30"/>
      <c r="Q219" s="65" t="s">
        <v>78</v>
      </c>
      <c r="R219" s="30"/>
      <c r="S219" s="65" t="s">
        <v>78</v>
      </c>
      <c r="T219" s="38"/>
    </row>
    <row r="220" spans="1:20" ht="11.25" customHeight="1" x14ac:dyDescent="0.25">
      <c r="A220" s="51" t="s">
        <v>23</v>
      </c>
      <c r="B220" s="31"/>
      <c r="C220" s="65" t="s">
        <v>78</v>
      </c>
      <c r="D220" s="30"/>
      <c r="E220" s="65" t="s">
        <v>78</v>
      </c>
      <c r="F220" s="30"/>
      <c r="G220" s="65" t="s">
        <v>78</v>
      </c>
      <c r="H220" s="57"/>
      <c r="I220" s="65" t="s">
        <v>78</v>
      </c>
      <c r="J220" s="30"/>
      <c r="K220" s="65" t="s">
        <v>78</v>
      </c>
      <c r="L220" s="30"/>
      <c r="M220" s="233" t="s">
        <v>78</v>
      </c>
      <c r="N220" s="233"/>
      <c r="O220" s="233"/>
      <c r="P220" s="30"/>
      <c r="Q220" s="65" t="s">
        <v>78</v>
      </c>
      <c r="R220" s="30"/>
      <c r="S220" s="65" t="s">
        <v>78</v>
      </c>
      <c r="T220" s="30"/>
    </row>
    <row r="221" spans="1:20" ht="11.25" customHeight="1" x14ac:dyDescent="0.25">
      <c r="A221" s="51" t="s">
        <v>24</v>
      </c>
      <c r="B221" s="31"/>
      <c r="C221" s="65" t="s">
        <v>78</v>
      </c>
      <c r="D221" s="30"/>
      <c r="E221" s="65" t="s">
        <v>78</v>
      </c>
      <c r="F221" s="30"/>
      <c r="G221" s="65" t="s">
        <v>78</v>
      </c>
      <c r="H221" s="29"/>
      <c r="I221" s="65" t="s">
        <v>78</v>
      </c>
      <c r="J221" s="30"/>
      <c r="K221" s="65">
        <v>1</v>
      </c>
      <c r="L221" s="62"/>
      <c r="M221" s="233" t="s">
        <v>78</v>
      </c>
      <c r="N221" s="233"/>
      <c r="O221" s="233"/>
      <c r="P221" s="30"/>
      <c r="Q221" s="65" t="s">
        <v>78</v>
      </c>
      <c r="R221" s="30"/>
      <c r="S221" s="65" t="s">
        <v>78</v>
      </c>
      <c r="T221" s="38"/>
    </row>
    <row r="222" spans="1:20" ht="11.25" customHeight="1" x14ac:dyDescent="0.25">
      <c r="A222" s="51" t="s">
        <v>25</v>
      </c>
      <c r="B222" s="31"/>
      <c r="C222" s="65" t="s">
        <v>78</v>
      </c>
      <c r="D222" s="30"/>
      <c r="E222" s="65" t="s">
        <v>78</v>
      </c>
      <c r="F222" s="30"/>
      <c r="G222" s="65" t="s">
        <v>78</v>
      </c>
      <c r="H222" s="29"/>
      <c r="I222" s="65" t="s">
        <v>78</v>
      </c>
      <c r="J222" s="30"/>
      <c r="K222" s="65" t="s">
        <v>78</v>
      </c>
      <c r="L222" s="30"/>
      <c r="M222" s="233" t="s">
        <v>78</v>
      </c>
      <c r="N222" s="233"/>
      <c r="O222" s="233"/>
      <c r="P222" s="30"/>
      <c r="Q222" s="65" t="s">
        <v>78</v>
      </c>
      <c r="R222" s="30"/>
      <c r="S222" s="65" t="s">
        <v>78</v>
      </c>
      <c r="T222" s="38"/>
    </row>
    <row r="223" spans="1:20" ht="11.25" customHeight="1" x14ac:dyDescent="0.25">
      <c r="A223" s="51" t="s">
        <v>26</v>
      </c>
      <c r="B223" s="31"/>
      <c r="C223" s="65" t="s">
        <v>78</v>
      </c>
      <c r="D223" s="62"/>
      <c r="E223" s="65" t="s">
        <v>78</v>
      </c>
      <c r="F223" s="62"/>
      <c r="G223" s="65" t="s">
        <v>78</v>
      </c>
      <c r="H223" s="57"/>
      <c r="I223" s="65" t="s">
        <v>78</v>
      </c>
      <c r="J223" s="30"/>
      <c r="K223" s="65">
        <v>1187</v>
      </c>
      <c r="L223" s="62"/>
      <c r="M223" s="233" t="s">
        <v>78</v>
      </c>
      <c r="N223" s="233"/>
      <c r="O223" s="233"/>
      <c r="P223" s="30"/>
      <c r="Q223" s="65">
        <v>10000</v>
      </c>
      <c r="R223" s="62" t="s">
        <v>77</v>
      </c>
      <c r="S223" s="65">
        <v>9000</v>
      </c>
      <c r="T223" s="62" t="s">
        <v>77</v>
      </c>
    </row>
    <row r="224" spans="1:20" ht="11.25" customHeight="1" x14ac:dyDescent="0.25">
      <c r="A224" s="51" t="s">
        <v>27</v>
      </c>
      <c r="B224" s="31"/>
      <c r="C224" s="65">
        <v>4</v>
      </c>
      <c r="D224" s="30"/>
      <c r="E224" s="65">
        <v>4</v>
      </c>
      <c r="F224" s="62"/>
      <c r="G224" s="65" t="s">
        <v>78</v>
      </c>
      <c r="H224" s="29"/>
      <c r="I224" s="65" t="s">
        <v>78</v>
      </c>
      <c r="J224" s="30"/>
      <c r="K224" s="65" t="s">
        <v>78</v>
      </c>
      <c r="L224" s="70"/>
      <c r="M224" s="233" t="s">
        <v>78</v>
      </c>
      <c r="N224" s="233"/>
      <c r="O224" s="233"/>
      <c r="P224" s="30"/>
      <c r="Q224" s="65" t="s">
        <v>78</v>
      </c>
      <c r="R224" s="30"/>
      <c r="S224" s="65" t="s">
        <v>78</v>
      </c>
      <c r="T224" s="38"/>
    </row>
    <row r="225" spans="1:20" ht="11.25" customHeight="1" x14ac:dyDescent="0.25">
      <c r="A225" s="51" t="s">
        <v>28</v>
      </c>
      <c r="B225" s="31"/>
      <c r="C225" s="65" t="s">
        <v>78</v>
      </c>
      <c r="D225" s="70"/>
      <c r="E225" s="65" t="s">
        <v>78</v>
      </c>
      <c r="F225" s="30"/>
      <c r="G225" s="65" t="s">
        <v>78</v>
      </c>
      <c r="H225" s="57"/>
      <c r="I225" s="65" t="s">
        <v>78</v>
      </c>
      <c r="J225" s="30"/>
      <c r="K225" s="65">
        <v>17</v>
      </c>
      <c r="L225" s="30"/>
      <c r="M225" s="233" t="s">
        <v>78</v>
      </c>
      <c r="N225" s="233"/>
      <c r="O225" s="233"/>
      <c r="P225" s="30"/>
      <c r="Q225" s="65" t="s">
        <v>78</v>
      </c>
      <c r="R225" s="30"/>
      <c r="S225" s="65" t="s">
        <v>78</v>
      </c>
      <c r="T225" s="38"/>
    </row>
    <row r="226" spans="1:20" ht="11.25" customHeight="1" x14ac:dyDescent="0.25">
      <c r="A226" s="51" t="s">
        <v>29</v>
      </c>
      <c r="B226" s="31"/>
      <c r="C226" s="65" t="s">
        <v>78</v>
      </c>
      <c r="D226" s="30"/>
      <c r="E226" s="65" t="s">
        <v>78</v>
      </c>
      <c r="F226" s="30"/>
      <c r="G226" s="65" t="s">
        <v>78</v>
      </c>
      <c r="H226" s="29"/>
      <c r="I226" s="65" t="s">
        <v>78</v>
      </c>
      <c r="J226" s="30"/>
      <c r="K226" s="65" t="s">
        <v>78</v>
      </c>
      <c r="L226" s="70"/>
      <c r="M226" s="233" t="s">
        <v>78</v>
      </c>
      <c r="N226" s="233"/>
      <c r="O226" s="233"/>
      <c r="P226" s="30"/>
      <c r="Q226" s="65" t="s">
        <v>78</v>
      </c>
      <c r="R226" s="30"/>
      <c r="S226" s="65" t="s">
        <v>78</v>
      </c>
      <c r="T226" s="38"/>
    </row>
    <row r="227" spans="1:20" ht="11.25" customHeight="1" x14ac:dyDescent="0.25">
      <c r="A227" s="51" t="s">
        <v>30</v>
      </c>
      <c r="B227" s="31"/>
      <c r="C227" s="65" t="s">
        <v>78</v>
      </c>
      <c r="D227" s="30"/>
      <c r="E227" s="65" t="s">
        <v>78</v>
      </c>
      <c r="F227" s="30"/>
      <c r="G227" s="65" t="s">
        <v>78</v>
      </c>
      <c r="H227" s="29"/>
      <c r="I227" s="65" t="s">
        <v>78</v>
      </c>
      <c r="J227" s="30"/>
      <c r="K227" s="65" t="s">
        <v>78</v>
      </c>
      <c r="L227" s="70"/>
      <c r="M227" s="233" t="s">
        <v>78</v>
      </c>
      <c r="N227" s="233"/>
      <c r="O227" s="233"/>
      <c r="P227" s="30"/>
      <c r="Q227" s="65" t="s">
        <v>78</v>
      </c>
      <c r="R227" s="30"/>
      <c r="S227" s="65" t="s">
        <v>78</v>
      </c>
      <c r="T227" s="38"/>
    </row>
    <row r="228" spans="1:20" ht="11.25" customHeight="1" x14ac:dyDescent="0.25">
      <c r="A228" s="51" t="s">
        <v>31</v>
      </c>
      <c r="B228" s="31"/>
      <c r="C228" s="65" t="s">
        <v>78</v>
      </c>
      <c r="D228" s="30"/>
      <c r="E228" s="65" t="s">
        <v>78</v>
      </c>
      <c r="F228" s="30"/>
      <c r="G228" s="65" t="s">
        <v>78</v>
      </c>
      <c r="H228" s="29"/>
      <c r="I228" s="65" t="s">
        <v>78</v>
      </c>
      <c r="J228" s="30"/>
      <c r="K228" s="65" t="s">
        <v>78</v>
      </c>
      <c r="L228" s="70"/>
      <c r="M228" s="233" t="s">
        <v>78</v>
      </c>
      <c r="N228" s="233"/>
      <c r="O228" s="233"/>
      <c r="P228" s="30"/>
      <c r="Q228" s="65" t="s">
        <v>78</v>
      </c>
      <c r="R228" s="30"/>
      <c r="S228" s="65" t="s">
        <v>78</v>
      </c>
      <c r="T228" s="72"/>
    </row>
    <row r="229" spans="1:20" ht="11.25" customHeight="1" x14ac:dyDescent="0.25">
      <c r="A229" s="51" t="s">
        <v>32</v>
      </c>
      <c r="B229" s="31"/>
      <c r="C229" s="65" t="s">
        <v>78</v>
      </c>
      <c r="D229" s="30"/>
      <c r="E229" s="65">
        <v>11</v>
      </c>
      <c r="F229" s="62"/>
      <c r="G229" s="65" t="s">
        <v>78</v>
      </c>
      <c r="H229" s="29"/>
      <c r="I229" s="65" t="s">
        <v>78</v>
      </c>
      <c r="J229" s="30"/>
      <c r="K229" s="65" t="s">
        <v>78</v>
      </c>
      <c r="L229" s="70"/>
      <c r="M229" s="233" t="s">
        <v>78</v>
      </c>
      <c r="N229" s="233"/>
      <c r="O229" s="233"/>
      <c r="P229" s="30"/>
      <c r="Q229" s="65" t="s">
        <v>78</v>
      </c>
      <c r="R229" s="30"/>
      <c r="S229" s="65" t="s">
        <v>78</v>
      </c>
      <c r="T229" s="66"/>
    </row>
    <row r="230" spans="1:20" ht="11.25" customHeight="1" x14ac:dyDescent="0.25">
      <c r="A230" s="51" t="s">
        <v>33</v>
      </c>
      <c r="B230" s="31"/>
      <c r="C230" s="65" t="s">
        <v>78</v>
      </c>
      <c r="D230" s="30"/>
      <c r="E230" s="65" t="s">
        <v>78</v>
      </c>
      <c r="F230" s="30"/>
      <c r="G230" s="65" t="s">
        <v>78</v>
      </c>
      <c r="H230" s="29"/>
      <c r="I230" s="65" t="s">
        <v>78</v>
      </c>
      <c r="J230" s="30"/>
      <c r="K230" s="65" t="s">
        <v>78</v>
      </c>
      <c r="L230" s="70"/>
      <c r="M230" s="233" t="s">
        <v>78</v>
      </c>
      <c r="N230" s="233"/>
      <c r="O230" s="233"/>
      <c r="P230" s="30"/>
      <c r="Q230" s="65" t="s">
        <v>78</v>
      </c>
      <c r="R230" s="30"/>
      <c r="S230" s="65" t="s">
        <v>78</v>
      </c>
      <c r="T230" s="38"/>
    </row>
    <row r="231" spans="1:20" ht="11.25" customHeight="1" x14ac:dyDescent="0.25">
      <c r="A231" s="51" t="s">
        <v>34</v>
      </c>
      <c r="B231" s="31"/>
      <c r="C231" s="65" t="s">
        <v>78</v>
      </c>
      <c r="D231" s="70"/>
      <c r="E231" s="65" t="s">
        <v>78</v>
      </c>
      <c r="F231" s="30"/>
      <c r="G231" s="65" t="s">
        <v>78</v>
      </c>
      <c r="H231" s="57"/>
      <c r="I231" s="65" t="s">
        <v>78</v>
      </c>
      <c r="J231" s="30"/>
      <c r="K231" s="65" t="s">
        <v>78</v>
      </c>
      <c r="L231" s="30"/>
      <c r="M231" s="233" t="s">
        <v>78</v>
      </c>
      <c r="N231" s="233"/>
      <c r="O231" s="233"/>
      <c r="P231" s="30"/>
      <c r="Q231" s="65" t="s">
        <v>78</v>
      </c>
      <c r="R231" s="30"/>
      <c r="S231" s="65" t="s">
        <v>78</v>
      </c>
      <c r="T231" s="38"/>
    </row>
    <row r="232" spans="1:20" ht="11.25" customHeight="1" x14ac:dyDescent="0.25">
      <c r="A232" s="51" t="s">
        <v>35</v>
      </c>
      <c r="B232" s="31"/>
      <c r="C232" s="65" t="s">
        <v>78</v>
      </c>
      <c r="D232" s="30"/>
      <c r="E232" s="65" t="s">
        <v>78</v>
      </c>
      <c r="F232" s="30"/>
      <c r="G232" s="65" t="s">
        <v>78</v>
      </c>
      <c r="H232" s="29"/>
      <c r="I232" s="65" t="s">
        <v>78</v>
      </c>
      <c r="J232" s="30"/>
      <c r="K232" s="65" t="s">
        <v>78</v>
      </c>
      <c r="L232" s="70"/>
      <c r="M232" s="233" t="s">
        <v>78</v>
      </c>
      <c r="N232" s="233"/>
      <c r="O232" s="233"/>
      <c r="P232" s="30"/>
      <c r="Q232" s="65" t="s">
        <v>78</v>
      </c>
      <c r="R232" s="30"/>
      <c r="S232" s="65" t="s">
        <v>78</v>
      </c>
      <c r="T232" s="30"/>
    </row>
    <row r="233" spans="1:20" ht="11.25" customHeight="1" x14ac:dyDescent="0.25">
      <c r="A233" s="51" t="s">
        <v>36</v>
      </c>
      <c r="B233" s="31"/>
      <c r="C233" s="65" t="s">
        <v>78</v>
      </c>
      <c r="D233" s="30"/>
      <c r="E233" s="65" t="s">
        <v>78</v>
      </c>
      <c r="F233" s="30"/>
      <c r="G233" s="65" t="s">
        <v>78</v>
      </c>
      <c r="H233" s="29"/>
      <c r="I233" s="65" t="s">
        <v>78</v>
      </c>
      <c r="J233" s="30"/>
      <c r="K233" s="65" t="s">
        <v>78</v>
      </c>
      <c r="L233" s="70"/>
      <c r="M233" s="233" t="s">
        <v>78</v>
      </c>
      <c r="N233" s="233"/>
      <c r="O233" s="233"/>
      <c r="P233" s="30"/>
      <c r="Q233" s="65" t="s">
        <v>78</v>
      </c>
      <c r="R233" s="30"/>
      <c r="S233" s="65" t="s">
        <v>78</v>
      </c>
      <c r="T233" s="38"/>
    </row>
    <row r="234" spans="1:20" ht="11.25" customHeight="1" x14ac:dyDescent="0.25">
      <c r="A234" s="51" t="s">
        <v>37</v>
      </c>
      <c r="B234" s="31"/>
      <c r="C234" s="65" t="s">
        <v>118</v>
      </c>
      <c r="D234" s="62" t="s">
        <v>77</v>
      </c>
      <c r="E234" s="65">
        <v>92</v>
      </c>
      <c r="F234" s="62"/>
      <c r="G234" s="65" t="s">
        <v>78</v>
      </c>
      <c r="H234" s="57"/>
      <c r="I234" s="65" t="s">
        <v>78</v>
      </c>
      <c r="J234" s="30"/>
      <c r="K234" s="65" t="s">
        <v>78</v>
      </c>
      <c r="L234" s="30"/>
      <c r="M234" s="233" t="s">
        <v>78</v>
      </c>
      <c r="N234" s="233"/>
      <c r="O234" s="233"/>
      <c r="P234" s="30"/>
      <c r="Q234" s="65">
        <v>450000</v>
      </c>
      <c r="R234" s="62" t="s">
        <v>77</v>
      </c>
      <c r="S234" s="65" t="s">
        <v>78</v>
      </c>
      <c r="T234" s="30"/>
    </row>
    <row r="235" spans="1:20" ht="11.25" customHeight="1" x14ac:dyDescent="0.25">
      <c r="A235" s="51" t="s">
        <v>38</v>
      </c>
      <c r="B235" s="31"/>
      <c r="C235" s="65" t="s">
        <v>78</v>
      </c>
      <c r="D235" s="30"/>
      <c r="E235" s="65" t="s">
        <v>78</v>
      </c>
      <c r="F235" s="30"/>
      <c r="G235" s="65">
        <v>60</v>
      </c>
      <c r="H235" s="63" t="s">
        <v>77</v>
      </c>
      <c r="I235" s="65">
        <v>95</v>
      </c>
      <c r="J235" s="62" t="s">
        <v>77</v>
      </c>
      <c r="K235" s="65">
        <v>1265</v>
      </c>
      <c r="L235" s="96"/>
      <c r="M235" s="233" t="s">
        <v>78</v>
      </c>
      <c r="N235" s="233"/>
      <c r="O235" s="233"/>
      <c r="P235" s="30"/>
      <c r="Q235" s="65" t="s">
        <v>78</v>
      </c>
      <c r="R235" s="30"/>
      <c r="S235" s="65" t="s">
        <v>78</v>
      </c>
      <c r="T235" s="38"/>
    </row>
    <row r="236" spans="1:20" ht="11.25" customHeight="1" x14ac:dyDescent="0.25">
      <c r="A236" s="51" t="s">
        <v>39</v>
      </c>
      <c r="B236" s="31"/>
      <c r="C236" s="65" t="s">
        <v>78</v>
      </c>
      <c r="D236" s="30"/>
      <c r="E236" s="65" t="s">
        <v>78</v>
      </c>
      <c r="F236" s="30"/>
      <c r="G236" s="65" t="s">
        <v>78</v>
      </c>
      <c r="H236" s="29"/>
      <c r="I236" s="65" t="s">
        <v>78</v>
      </c>
      <c r="J236" s="30"/>
      <c r="K236" s="65">
        <v>35</v>
      </c>
      <c r="L236" s="70"/>
      <c r="M236" s="233">
        <v>54</v>
      </c>
      <c r="N236" s="233"/>
      <c r="O236" s="233"/>
      <c r="P236" s="30"/>
      <c r="Q236" s="65" t="s">
        <v>78</v>
      </c>
      <c r="R236" s="30"/>
      <c r="S236" s="65" t="s">
        <v>78</v>
      </c>
      <c r="T236" s="38"/>
    </row>
    <row r="237" spans="1:20" ht="11.25" customHeight="1" x14ac:dyDescent="0.25">
      <c r="A237" s="51" t="s">
        <v>40</v>
      </c>
      <c r="B237" s="31"/>
      <c r="C237" s="65" t="s">
        <v>78</v>
      </c>
      <c r="D237" s="30"/>
      <c r="E237" s="65" t="s">
        <v>78</v>
      </c>
      <c r="F237" s="30"/>
      <c r="G237" s="65" t="s">
        <v>78</v>
      </c>
      <c r="H237" s="29"/>
      <c r="I237" s="65" t="s">
        <v>78</v>
      </c>
      <c r="J237" s="30"/>
      <c r="K237" s="65" t="s">
        <v>78</v>
      </c>
      <c r="L237" s="62"/>
      <c r="M237" s="247" t="s">
        <v>78</v>
      </c>
      <c r="N237" s="247"/>
      <c r="O237" s="247"/>
      <c r="P237" s="30"/>
      <c r="Q237" s="65" t="s">
        <v>78</v>
      </c>
      <c r="R237" s="30"/>
      <c r="S237" s="65" t="s">
        <v>78</v>
      </c>
      <c r="T237" s="38"/>
    </row>
    <row r="238" spans="1:20" ht="11.25" customHeight="1" x14ac:dyDescent="0.25">
      <c r="A238" s="240" t="s">
        <v>95</v>
      </c>
      <c r="B238" s="240"/>
      <c r="C238" s="240"/>
      <c r="D238" s="240"/>
      <c r="E238" s="240"/>
      <c r="F238" s="240"/>
      <c r="G238" s="240"/>
      <c r="H238" s="240"/>
      <c r="I238" s="240"/>
      <c r="J238" s="240"/>
      <c r="K238" s="240"/>
      <c r="L238" s="240"/>
      <c r="M238" s="240"/>
      <c r="N238" s="240"/>
      <c r="O238" s="240"/>
      <c r="P238" s="240"/>
      <c r="Q238" s="240"/>
      <c r="R238" s="240"/>
      <c r="S238" s="240"/>
      <c r="T238" s="240"/>
    </row>
    <row r="239" spans="1:20" ht="11.25" customHeight="1" x14ac:dyDescent="0.25">
      <c r="A239" s="238" t="s">
        <v>170</v>
      </c>
      <c r="B239" s="238"/>
      <c r="C239" s="238"/>
      <c r="D239" s="238"/>
      <c r="E239" s="238"/>
      <c r="F239" s="238"/>
      <c r="G239" s="238"/>
      <c r="H239" s="238"/>
      <c r="I239" s="238"/>
      <c r="J239" s="238"/>
      <c r="K239" s="238"/>
      <c r="L239" s="238"/>
      <c r="M239" s="238"/>
      <c r="N239" s="238"/>
      <c r="O239" s="238"/>
      <c r="P239" s="238"/>
      <c r="Q239" s="238"/>
      <c r="R239" s="238"/>
      <c r="S239" s="238"/>
      <c r="T239" s="238"/>
    </row>
    <row r="240" spans="1:20" ht="12" customHeight="1" x14ac:dyDescent="0.25">
      <c r="A240" s="238" t="s">
        <v>94</v>
      </c>
      <c r="B240" s="238"/>
      <c r="C240" s="238"/>
      <c r="D240" s="238"/>
      <c r="E240" s="238"/>
      <c r="F240" s="238"/>
      <c r="G240" s="238"/>
      <c r="H240" s="238"/>
      <c r="I240" s="238"/>
      <c r="J240" s="238"/>
      <c r="K240" s="238"/>
      <c r="L240" s="238"/>
      <c r="M240" s="238"/>
      <c r="N240" s="238"/>
      <c r="O240" s="238"/>
      <c r="P240" s="238"/>
      <c r="Q240" s="238"/>
      <c r="R240" s="238"/>
      <c r="S240" s="238"/>
      <c r="T240" s="238"/>
    </row>
    <row r="241" spans="1:20" ht="11.25" customHeight="1" x14ac:dyDescent="0.25">
      <c r="A241" s="237"/>
      <c r="B241" s="237"/>
      <c r="C241" s="237"/>
      <c r="D241" s="237"/>
      <c r="E241" s="237"/>
      <c r="F241" s="237"/>
      <c r="G241" s="237"/>
      <c r="H241" s="237"/>
      <c r="I241" s="237"/>
      <c r="J241" s="237"/>
      <c r="K241" s="237"/>
      <c r="L241" s="237"/>
      <c r="M241" s="237"/>
      <c r="N241" s="237"/>
      <c r="O241" s="237"/>
      <c r="P241" s="237"/>
      <c r="Q241" s="237"/>
      <c r="R241" s="237"/>
      <c r="S241" s="237"/>
      <c r="T241" s="237"/>
    </row>
    <row r="242" spans="1:20" ht="11.25" customHeight="1" x14ac:dyDescent="0.25">
      <c r="A242" s="238" t="s">
        <v>93</v>
      </c>
      <c r="B242" s="238"/>
      <c r="C242" s="238"/>
      <c r="D242" s="238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</row>
    <row r="243" spans="1:20" ht="11.25" customHeight="1" x14ac:dyDescent="0.25">
      <c r="A243" s="239"/>
      <c r="B243" s="239"/>
      <c r="C243" s="239"/>
      <c r="D243" s="239"/>
      <c r="E243" s="239"/>
      <c r="F243" s="239"/>
      <c r="G243" s="239"/>
      <c r="H243" s="239"/>
      <c r="I243" s="239"/>
      <c r="J243" s="239"/>
      <c r="K243" s="239"/>
      <c r="L243" s="239"/>
      <c r="M243" s="239"/>
      <c r="N243" s="239"/>
      <c r="O243" s="239"/>
      <c r="P243" s="239"/>
      <c r="Q243" s="239"/>
      <c r="R243" s="239"/>
      <c r="S243" s="239"/>
      <c r="T243" s="239"/>
    </row>
    <row r="244" spans="1:20" ht="11.25" customHeight="1" x14ac:dyDescent="0.25">
      <c r="A244" s="31"/>
      <c r="B244" s="31"/>
      <c r="C244" s="235" t="s">
        <v>176</v>
      </c>
      <c r="D244" s="235"/>
      <c r="E244" s="235"/>
      <c r="F244" s="235"/>
      <c r="G244" s="235"/>
      <c r="H244" s="235"/>
      <c r="I244" s="235"/>
      <c r="J244" s="235"/>
      <c r="K244" s="235"/>
      <c r="L244" s="235"/>
      <c r="M244" s="235"/>
      <c r="N244" s="235"/>
      <c r="O244" s="235"/>
      <c r="P244" s="235"/>
      <c r="Q244" s="235"/>
      <c r="R244" s="235"/>
      <c r="S244" s="235"/>
      <c r="T244" s="235"/>
    </row>
    <row r="245" spans="1:20" ht="11.25" customHeight="1" x14ac:dyDescent="0.25">
      <c r="A245" s="31"/>
      <c r="B245" s="31"/>
      <c r="C245" s="236"/>
      <c r="D245" s="236"/>
      <c r="E245" s="236"/>
      <c r="F245" s="30"/>
      <c r="G245" s="242" t="s">
        <v>180</v>
      </c>
      <c r="H245" s="242"/>
      <c r="I245" s="242"/>
      <c r="J245" s="30"/>
      <c r="K245" s="138" t="s">
        <v>125</v>
      </c>
      <c r="L245" s="30"/>
      <c r="M245" s="236" t="s">
        <v>190</v>
      </c>
      <c r="N245" s="236"/>
      <c r="O245" s="236"/>
      <c r="P245" s="30"/>
      <c r="Q245" s="231"/>
      <c r="R245" s="231"/>
      <c r="S245" s="231"/>
      <c r="T245" s="231"/>
    </row>
    <row r="246" spans="1:20" ht="11.25" customHeight="1" x14ac:dyDescent="0.25">
      <c r="A246" s="31"/>
      <c r="B246" s="31"/>
      <c r="C246" s="229" t="s">
        <v>163</v>
      </c>
      <c r="D246" s="229"/>
      <c r="E246" s="229"/>
      <c r="F246" s="30"/>
      <c r="G246" s="242" t="s">
        <v>124</v>
      </c>
      <c r="H246" s="242"/>
      <c r="I246" s="242"/>
      <c r="J246" s="30"/>
      <c r="K246" s="67" t="s">
        <v>111</v>
      </c>
      <c r="L246" s="66"/>
      <c r="M246" s="231" t="s">
        <v>191</v>
      </c>
      <c r="N246" s="231"/>
      <c r="O246" s="231"/>
      <c r="P246" s="66"/>
      <c r="Q246" s="229" t="s">
        <v>123</v>
      </c>
      <c r="R246" s="229"/>
      <c r="S246" s="229"/>
      <c r="T246" s="229"/>
    </row>
    <row r="247" spans="1:20" ht="11.25" customHeight="1" x14ac:dyDescent="0.25">
      <c r="A247" s="31"/>
      <c r="B247" s="31"/>
      <c r="C247" s="67" t="s">
        <v>183</v>
      </c>
      <c r="D247" s="66"/>
      <c r="E247" s="138" t="s">
        <v>181</v>
      </c>
      <c r="F247" s="66"/>
      <c r="G247" s="229" t="s">
        <v>122</v>
      </c>
      <c r="H247" s="229"/>
      <c r="I247" s="229"/>
      <c r="J247" s="66"/>
      <c r="K247" s="67" t="s">
        <v>164</v>
      </c>
      <c r="L247" s="66"/>
      <c r="M247" s="231" t="s">
        <v>192</v>
      </c>
      <c r="N247" s="231"/>
      <c r="O247" s="231"/>
      <c r="P247" s="66"/>
      <c r="Q247" s="202" t="s">
        <v>188</v>
      </c>
      <c r="R247" s="66"/>
      <c r="S247" s="202" t="s">
        <v>189</v>
      </c>
      <c r="T247" s="72"/>
    </row>
    <row r="248" spans="1:20" ht="12" customHeight="1" x14ac:dyDescent="0.25">
      <c r="A248" s="119" t="s">
        <v>3</v>
      </c>
      <c r="B248" s="78"/>
      <c r="C248" s="59" t="s">
        <v>184</v>
      </c>
      <c r="D248" s="93"/>
      <c r="E248" s="198" t="s">
        <v>177</v>
      </c>
      <c r="F248" s="41"/>
      <c r="G248" s="94" t="s">
        <v>121</v>
      </c>
      <c r="H248" s="95"/>
      <c r="I248" s="94" t="s">
        <v>120</v>
      </c>
      <c r="J248" s="41"/>
      <c r="K248" s="59" t="s">
        <v>79</v>
      </c>
      <c r="L248" s="93"/>
      <c r="M248" s="229" t="s">
        <v>193</v>
      </c>
      <c r="N248" s="229"/>
      <c r="O248" s="229"/>
      <c r="P248" s="93"/>
      <c r="Q248" s="59" t="s">
        <v>119</v>
      </c>
      <c r="R248" s="41"/>
      <c r="S248" s="59" t="s">
        <v>165</v>
      </c>
      <c r="T248" s="85"/>
    </row>
    <row r="249" spans="1:20" ht="11.25" customHeight="1" x14ac:dyDescent="0.25">
      <c r="A249" s="51" t="s">
        <v>41</v>
      </c>
      <c r="B249" s="31"/>
      <c r="C249" s="134">
        <v>261</v>
      </c>
      <c r="D249" s="62" t="s">
        <v>77</v>
      </c>
      <c r="E249" s="134">
        <v>197</v>
      </c>
      <c r="F249" s="62"/>
      <c r="G249" s="134">
        <v>79400</v>
      </c>
      <c r="H249" s="62"/>
      <c r="I249" s="134">
        <v>23000</v>
      </c>
      <c r="J249" s="62"/>
      <c r="K249" s="134">
        <v>2200</v>
      </c>
      <c r="L249" s="62"/>
      <c r="M249" s="232">
        <v>627</v>
      </c>
      <c r="N249" s="232"/>
      <c r="O249" s="232"/>
      <c r="P249" s="62"/>
      <c r="Q249" s="134">
        <v>200000</v>
      </c>
      <c r="R249" s="64" t="s">
        <v>77</v>
      </c>
      <c r="S249" s="134">
        <v>36000</v>
      </c>
      <c r="T249" s="38"/>
    </row>
    <row r="250" spans="1:20" ht="12" customHeight="1" x14ac:dyDescent="0.25">
      <c r="A250" s="51" t="s">
        <v>42</v>
      </c>
      <c r="B250" s="31"/>
      <c r="C250" s="65" t="s">
        <v>78</v>
      </c>
      <c r="D250" s="30"/>
      <c r="E250" s="65" t="s">
        <v>78</v>
      </c>
      <c r="F250" s="30"/>
      <c r="G250" s="65">
        <v>31</v>
      </c>
      <c r="H250" s="63"/>
      <c r="I250" s="65">
        <v>4</v>
      </c>
      <c r="J250" s="62"/>
      <c r="K250" s="65">
        <v>11</v>
      </c>
      <c r="L250" s="62"/>
      <c r="M250" s="233" t="s">
        <v>78</v>
      </c>
      <c r="N250" s="233"/>
      <c r="O250" s="233"/>
      <c r="P250" s="30"/>
      <c r="Q250" s="65" t="s">
        <v>78</v>
      </c>
      <c r="R250" s="30"/>
      <c r="S250" s="65" t="s">
        <v>78</v>
      </c>
      <c r="T250" s="30"/>
    </row>
    <row r="251" spans="1:20" ht="12" customHeight="1" x14ac:dyDescent="0.25">
      <c r="A251" s="51" t="s">
        <v>43</v>
      </c>
      <c r="B251" s="31"/>
      <c r="C251" s="65" t="s">
        <v>78</v>
      </c>
      <c r="D251" s="30"/>
      <c r="E251" s="65" t="s">
        <v>78</v>
      </c>
      <c r="F251" s="30"/>
      <c r="G251" s="65" t="s">
        <v>78</v>
      </c>
      <c r="H251" s="29"/>
      <c r="I251" s="65" t="s">
        <v>78</v>
      </c>
      <c r="J251" s="30"/>
      <c r="K251" s="65" t="s">
        <v>118</v>
      </c>
      <c r="L251" s="70"/>
      <c r="M251" s="233" t="s">
        <v>78</v>
      </c>
      <c r="N251" s="233"/>
      <c r="O251" s="233"/>
      <c r="P251" s="30"/>
      <c r="Q251" s="65" t="s">
        <v>78</v>
      </c>
      <c r="R251" s="30"/>
      <c r="S251" s="65" t="s">
        <v>78</v>
      </c>
      <c r="T251" s="38"/>
    </row>
    <row r="252" spans="1:20" ht="12" customHeight="1" x14ac:dyDescent="0.25">
      <c r="A252" s="51" t="s">
        <v>44</v>
      </c>
      <c r="B252" s="31"/>
      <c r="C252" s="65" t="s">
        <v>78</v>
      </c>
      <c r="D252" s="30"/>
      <c r="E252" s="65" t="s">
        <v>78</v>
      </c>
      <c r="F252" s="30"/>
      <c r="G252" s="65" t="s">
        <v>78</v>
      </c>
      <c r="H252" s="29"/>
      <c r="I252" s="65" t="s">
        <v>78</v>
      </c>
      <c r="J252" s="30"/>
      <c r="K252" s="65" t="s">
        <v>78</v>
      </c>
      <c r="L252" s="70"/>
      <c r="M252" s="233" t="s">
        <v>78</v>
      </c>
      <c r="N252" s="233"/>
      <c r="O252" s="233"/>
      <c r="P252" s="30"/>
      <c r="Q252" s="65" t="s">
        <v>78</v>
      </c>
      <c r="R252" s="30"/>
      <c r="S252" s="65" t="s">
        <v>78</v>
      </c>
      <c r="T252" s="38"/>
    </row>
    <row r="253" spans="1:20" ht="12" customHeight="1" x14ac:dyDescent="0.25">
      <c r="A253" s="51" t="s">
        <v>45</v>
      </c>
      <c r="B253" s="31"/>
      <c r="C253" s="65" t="s">
        <v>78</v>
      </c>
      <c r="D253" s="62"/>
      <c r="E253" s="65" t="s">
        <v>78</v>
      </c>
      <c r="F253" s="30"/>
      <c r="G253" s="65" t="s">
        <v>78</v>
      </c>
      <c r="H253" s="29"/>
      <c r="I253" s="65" t="s">
        <v>78</v>
      </c>
      <c r="J253" s="30"/>
      <c r="K253" s="65">
        <v>26</v>
      </c>
      <c r="L253" s="62"/>
      <c r="M253" s="233" t="s">
        <v>78</v>
      </c>
      <c r="N253" s="233"/>
      <c r="O253" s="233"/>
      <c r="P253" s="30"/>
      <c r="Q253" s="65" t="s">
        <v>78</v>
      </c>
      <c r="R253" s="30"/>
      <c r="S253" s="65" t="s">
        <v>78</v>
      </c>
      <c r="T253" s="38"/>
    </row>
    <row r="254" spans="1:20" ht="12" customHeight="1" x14ac:dyDescent="0.25">
      <c r="A254" s="51" t="s">
        <v>46</v>
      </c>
      <c r="B254" s="31"/>
      <c r="C254" s="75" t="s">
        <v>78</v>
      </c>
      <c r="D254" s="66"/>
      <c r="E254" s="65" t="s">
        <v>78</v>
      </c>
      <c r="F254" s="64"/>
      <c r="G254" s="75" t="s">
        <v>78</v>
      </c>
      <c r="H254" s="68"/>
      <c r="I254" s="75" t="s">
        <v>78</v>
      </c>
      <c r="J254" s="66"/>
      <c r="K254" s="75">
        <v>515</v>
      </c>
      <c r="L254" s="62"/>
      <c r="M254" s="234" t="s">
        <v>78</v>
      </c>
      <c r="N254" s="234"/>
      <c r="O254" s="234"/>
      <c r="P254" s="66"/>
      <c r="Q254" s="75" t="s">
        <v>78</v>
      </c>
      <c r="R254" s="66"/>
      <c r="S254" s="75" t="s">
        <v>78</v>
      </c>
      <c r="T254" s="72"/>
    </row>
    <row r="255" spans="1:20" ht="12" customHeight="1" x14ac:dyDescent="0.25">
      <c r="A255" s="51" t="s">
        <v>47</v>
      </c>
      <c r="B255" s="31"/>
      <c r="C255" s="65" t="s">
        <v>78</v>
      </c>
      <c r="D255" s="30"/>
      <c r="E255" s="65" t="s">
        <v>78</v>
      </c>
      <c r="F255" s="30"/>
      <c r="G255" s="65" t="s">
        <v>78</v>
      </c>
      <c r="H255" s="57"/>
      <c r="I255" s="65" t="s">
        <v>78</v>
      </c>
      <c r="J255" s="30"/>
      <c r="K255" s="65" t="s">
        <v>78</v>
      </c>
      <c r="L255" s="30"/>
      <c r="M255" s="233" t="s">
        <v>78</v>
      </c>
      <c r="N255" s="233"/>
      <c r="O255" s="233"/>
      <c r="P255" s="30"/>
      <c r="Q255" s="65" t="s">
        <v>78</v>
      </c>
      <c r="R255" s="30"/>
      <c r="S255" s="65" t="s">
        <v>78</v>
      </c>
      <c r="T255" s="30"/>
    </row>
    <row r="256" spans="1:20" ht="11.25" customHeight="1" x14ac:dyDescent="0.25">
      <c r="A256" s="51" t="s">
        <v>48</v>
      </c>
      <c r="B256" s="31"/>
      <c r="C256" s="65" t="s">
        <v>78</v>
      </c>
      <c r="D256" s="70"/>
      <c r="E256" s="65" t="s">
        <v>78</v>
      </c>
      <c r="F256" s="30"/>
      <c r="G256" s="65" t="s">
        <v>78</v>
      </c>
      <c r="H256" s="57"/>
      <c r="I256" s="65" t="s">
        <v>78</v>
      </c>
      <c r="J256" s="30"/>
      <c r="K256" s="65">
        <v>3</v>
      </c>
      <c r="L256" s="62"/>
      <c r="M256" s="233" t="s">
        <v>78</v>
      </c>
      <c r="N256" s="233"/>
      <c r="O256" s="233"/>
      <c r="P256" s="30"/>
      <c r="Q256" s="65" t="s">
        <v>78</v>
      </c>
      <c r="R256" s="30"/>
      <c r="S256" s="65" t="s">
        <v>78</v>
      </c>
      <c r="T256" s="38"/>
    </row>
    <row r="257" spans="1:20" ht="11.25" customHeight="1" x14ac:dyDescent="0.25">
      <c r="A257" s="51" t="s">
        <v>62</v>
      </c>
      <c r="B257" s="31"/>
      <c r="C257" s="65">
        <v>4</v>
      </c>
      <c r="D257" s="70"/>
      <c r="E257" s="65" t="s">
        <v>78</v>
      </c>
      <c r="F257" s="30"/>
      <c r="G257" s="65" t="s">
        <v>78</v>
      </c>
      <c r="H257" s="57"/>
      <c r="I257" s="65" t="s">
        <v>78</v>
      </c>
      <c r="J257" s="30"/>
      <c r="K257" s="65">
        <v>377</v>
      </c>
      <c r="L257" s="62"/>
      <c r="M257" s="233" t="s">
        <v>78</v>
      </c>
      <c r="N257" s="233"/>
      <c r="O257" s="233"/>
      <c r="P257" s="30"/>
      <c r="Q257" s="65" t="s">
        <v>78</v>
      </c>
      <c r="R257" s="30"/>
      <c r="S257" s="65" t="s">
        <v>78</v>
      </c>
      <c r="T257" s="38"/>
    </row>
    <row r="258" spans="1:20" ht="11.25" customHeight="1" x14ac:dyDescent="0.25">
      <c r="A258" s="51" t="s">
        <v>49</v>
      </c>
      <c r="B258" s="31"/>
      <c r="C258" s="65" t="s">
        <v>78</v>
      </c>
      <c r="D258" s="70"/>
      <c r="E258" s="65" t="s">
        <v>78</v>
      </c>
      <c r="F258" s="62"/>
      <c r="G258" s="65" t="s">
        <v>78</v>
      </c>
      <c r="H258" s="57"/>
      <c r="I258" s="65" t="s">
        <v>78</v>
      </c>
      <c r="J258" s="30"/>
      <c r="K258" s="65" t="s">
        <v>78</v>
      </c>
      <c r="L258" s="30"/>
      <c r="M258" s="233" t="s">
        <v>78</v>
      </c>
      <c r="N258" s="233"/>
      <c r="O258" s="233"/>
      <c r="P258" s="30"/>
      <c r="Q258" s="65" t="s">
        <v>78</v>
      </c>
      <c r="R258" s="30"/>
      <c r="S258" s="65" t="s">
        <v>78</v>
      </c>
      <c r="T258" s="38"/>
    </row>
    <row r="259" spans="1:20" ht="12" customHeight="1" x14ac:dyDescent="0.25">
      <c r="A259" s="51" t="s">
        <v>50</v>
      </c>
      <c r="B259" s="31"/>
      <c r="C259" s="65" t="s">
        <v>78</v>
      </c>
      <c r="D259" s="62"/>
      <c r="E259" s="65" t="s">
        <v>78</v>
      </c>
      <c r="F259" s="62"/>
      <c r="G259" s="65" t="s">
        <v>78</v>
      </c>
      <c r="H259" s="57"/>
      <c r="I259" s="65" t="s">
        <v>78</v>
      </c>
      <c r="J259" s="30"/>
      <c r="K259" s="65" t="s">
        <v>78</v>
      </c>
      <c r="L259" s="30"/>
      <c r="M259" s="233" t="s">
        <v>78</v>
      </c>
      <c r="N259" s="233"/>
      <c r="O259" s="233"/>
      <c r="P259" s="30"/>
      <c r="Q259" s="65">
        <v>155000</v>
      </c>
      <c r="R259" s="62"/>
      <c r="S259" s="65">
        <v>6770</v>
      </c>
      <c r="T259" s="62"/>
    </row>
    <row r="260" spans="1:20" ht="11.25" customHeight="1" x14ac:dyDescent="0.25">
      <c r="A260" s="51" t="s">
        <v>51</v>
      </c>
      <c r="B260" s="31"/>
      <c r="C260" s="65" t="s">
        <v>78</v>
      </c>
      <c r="D260" s="30"/>
      <c r="E260" s="65">
        <v>45</v>
      </c>
      <c r="F260" s="62"/>
      <c r="G260" s="65" t="s">
        <v>78</v>
      </c>
      <c r="H260" s="29"/>
      <c r="I260" s="65" t="s">
        <v>78</v>
      </c>
      <c r="J260" s="30"/>
      <c r="K260" s="65" t="s">
        <v>78</v>
      </c>
      <c r="L260" s="70"/>
      <c r="M260" s="233" t="s">
        <v>78</v>
      </c>
      <c r="N260" s="233"/>
      <c r="O260" s="233"/>
      <c r="P260" s="30"/>
      <c r="Q260" s="65" t="s">
        <v>78</v>
      </c>
      <c r="R260" s="30"/>
      <c r="S260" s="65" t="s">
        <v>78</v>
      </c>
      <c r="T260" s="30"/>
    </row>
    <row r="261" spans="1:20" ht="12" customHeight="1" x14ac:dyDescent="0.25">
      <c r="A261" s="51" t="s">
        <v>52</v>
      </c>
      <c r="B261" s="31"/>
      <c r="C261" s="83" t="s">
        <v>78</v>
      </c>
      <c r="D261" s="69"/>
      <c r="E261" s="83" t="s">
        <v>78</v>
      </c>
      <c r="F261" s="41"/>
      <c r="G261" s="83" t="s">
        <v>78</v>
      </c>
      <c r="H261" s="92"/>
      <c r="I261" s="83" t="s">
        <v>78</v>
      </c>
      <c r="J261" s="41"/>
      <c r="K261" s="83">
        <v>47</v>
      </c>
      <c r="L261" s="58" t="s">
        <v>77</v>
      </c>
      <c r="M261" s="247" t="s">
        <v>78</v>
      </c>
      <c r="N261" s="247"/>
      <c r="O261" s="247"/>
      <c r="P261" s="41"/>
      <c r="Q261" s="83" t="s">
        <v>78</v>
      </c>
      <c r="R261" s="41"/>
      <c r="S261" s="83" t="s">
        <v>78</v>
      </c>
      <c r="T261" s="41"/>
    </row>
    <row r="262" spans="1:20" ht="11.25" customHeight="1" x14ac:dyDescent="0.25">
      <c r="A262" s="44" t="s">
        <v>76</v>
      </c>
      <c r="B262" s="31"/>
      <c r="C262" s="65">
        <f>SUM(C201:C237,C249:C261)</f>
        <v>294</v>
      </c>
      <c r="D262" s="56"/>
      <c r="E262" s="65">
        <f>SUM(E201:E237,E249:E261)</f>
        <v>458</v>
      </c>
      <c r="F262" s="30"/>
      <c r="G262" s="65">
        <f>SUM(G201:G237,G249:G261)</f>
        <v>80392</v>
      </c>
      <c r="H262" s="57"/>
      <c r="I262" s="65">
        <f>SUM(I201:I237,I249:I261)</f>
        <v>24277</v>
      </c>
      <c r="J262" s="56"/>
      <c r="K262" s="65">
        <f>SUM(K201:K237,K249:K261)</f>
        <v>6219</v>
      </c>
      <c r="L262" s="30"/>
      <c r="M262" s="232">
        <f>SUM(M201:M237,M249:M261)</f>
        <v>681</v>
      </c>
      <c r="N262" s="232"/>
      <c r="O262" s="232"/>
      <c r="P262" s="56"/>
      <c r="Q262" s="65">
        <f>SUM(Q201:Q237,Q249:Q261)</f>
        <v>815000</v>
      </c>
      <c r="R262" s="30"/>
      <c r="S262" s="65">
        <f>SUM(S201:S237,S249:S261)</f>
        <v>51770</v>
      </c>
      <c r="T262" s="56"/>
    </row>
    <row r="263" spans="1:20" ht="11.25" customHeight="1" x14ac:dyDescent="0.25">
      <c r="A263" s="49" t="s">
        <v>74</v>
      </c>
      <c r="B263" s="81"/>
      <c r="C263" s="48">
        <f>C262/C266</f>
        <v>0.14699999999999999</v>
      </c>
      <c r="D263" s="27"/>
      <c r="E263" s="48">
        <f>E262/E266</f>
        <v>0.45800000000000002</v>
      </c>
      <c r="F263" s="27"/>
      <c r="G263" s="48">
        <f>G262/G266</f>
        <v>0.42299999999999999</v>
      </c>
      <c r="H263" s="27"/>
      <c r="I263" s="48">
        <f>I262/I266</f>
        <v>0.13500000000000001</v>
      </c>
      <c r="J263" s="27"/>
      <c r="K263" s="48">
        <f>K262/K266</f>
        <v>0.222</v>
      </c>
      <c r="L263" s="27"/>
      <c r="M263" s="241">
        <f>M262/M266</f>
        <v>2E-3</v>
      </c>
      <c r="N263" s="241"/>
      <c r="O263" s="241"/>
      <c r="P263" s="27"/>
      <c r="Q263" s="48">
        <f>Q262/Q266</f>
        <v>0.11600000000000001</v>
      </c>
      <c r="R263" s="27"/>
      <c r="S263" s="48">
        <f>S262/S266</f>
        <v>0.30499999999999999</v>
      </c>
      <c r="T263" s="52"/>
    </row>
    <row r="264" spans="1:20" ht="11.25" customHeight="1" x14ac:dyDescent="0.25">
      <c r="A264" s="51" t="s">
        <v>75</v>
      </c>
      <c r="B264" s="31"/>
      <c r="C264" s="65">
        <v>24</v>
      </c>
      <c r="D264" s="27"/>
      <c r="E264" s="65" t="s">
        <v>78</v>
      </c>
      <c r="F264" s="27"/>
      <c r="G264" s="65">
        <v>13100</v>
      </c>
      <c r="H264" s="27"/>
      <c r="I264" s="65">
        <v>3890</v>
      </c>
      <c r="J264" s="27"/>
      <c r="K264" s="65">
        <v>1150</v>
      </c>
      <c r="L264" s="27"/>
      <c r="M264" s="233" t="s">
        <v>78</v>
      </c>
      <c r="N264" s="233"/>
      <c r="O264" s="233"/>
      <c r="P264" s="27"/>
      <c r="Q264" s="65">
        <v>100000</v>
      </c>
      <c r="R264" s="27"/>
      <c r="S264" s="65" t="s">
        <v>98</v>
      </c>
      <c r="T264" s="56"/>
    </row>
    <row r="265" spans="1:20" ht="11.25" customHeight="1" x14ac:dyDescent="0.25">
      <c r="A265" s="49" t="s">
        <v>74</v>
      </c>
      <c r="B265" s="81"/>
      <c r="C265" s="48">
        <f>C264/C266</f>
        <v>1.2E-2</v>
      </c>
      <c r="D265" s="27"/>
      <c r="E265" s="65" t="s">
        <v>78</v>
      </c>
      <c r="F265" s="27"/>
      <c r="G265" s="48">
        <f>G264/G266</f>
        <v>6.9000000000000006E-2</v>
      </c>
      <c r="H265" s="27"/>
      <c r="I265" s="48">
        <f>I264/I266</f>
        <v>2.1999999999999999E-2</v>
      </c>
      <c r="J265" s="27"/>
      <c r="K265" s="121">
        <f>K264/K266</f>
        <v>4.1000000000000002E-2</v>
      </c>
      <c r="L265" s="122"/>
      <c r="M265" s="233" t="s">
        <v>78</v>
      </c>
      <c r="N265" s="233"/>
      <c r="O265" s="233"/>
      <c r="P265" s="123"/>
      <c r="Q265" s="121">
        <f>Q264/Q266</f>
        <v>1.4E-2</v>
      </c>
      <c r="R265" s="79"/>
      <c r="S265" s="48" t="s">
        <v>98</v>
      </c>
      <c r="T265" s="52"/>
    </row>
    <row r="266" spans="1:20" ht="11.25" customHeight="1" x14ac:dyDescent="0.25">
      <c r="A266" s="91" t="s">
        <v>73</v>
      </c>
      <c r="B266" s="78"/>
      <c r="C266" s="83">
        <v>2000</v>
      </c>
      <c r="D266" s="89">
        <v>0</v>
      </c>
      <c r="E266" s="83">
        <v>1000</v>
      </c>
      <c r="F266" s="89"/>
      <c r="G266" s="83">
        <v>190000</v>
      </c>
      <c r="H266" s="89"/>
      <c r="I266" s="83">
        <v>180000</v>
      </c>
      <c r="J266" s="89"/>
      <c r="K266" s="90">
        <v>28000</v>
      </c>
      <c r="L266" s="89"/>
      <c r="M266" s="230">
        <v>340000</v>
      </c>
      <c r="N266" s="230"/>
      <c r="O266" s="230"/>
      <c r="P266" s="89"/>
      <c r="Q266" s="90">
        <v>7000000</v>
      </c>
      <c r="R266" s="124"/>
      <c r="S266" s="83">
        <v>170000</v>
      </c>
      <c r="T266" s="93"/>
    </row>
    <row r="267" spans="1:20" ht="11.25" customHeight="1" x14ac:dyDescent="0.25">
      <c r="A267" s="240" t="s">
        <v>95</v>
      </c>
      <c r="B267" s="240"/>
      <c r="C267" s="240"/>
      <c r="D267" s="240"/>
      <c r="E267" s="240"/>
      <c r="F267" s="240"/>
      <c r="G267" s="240"/>
      <c r="H267" s="240"/>
      <c r="I267" s="240"/>
      <c r="J267" s="240"/>
      <c r="K267" s="240"/>
      <c r="L267" s="240"/>
      <c r="M267" s="240"/>
      <c r="N267" s="240"/>
      <c r="O267" s="240"/>
      <c r="P267" s="240"/>
      <c r="Q267" s="240"/>
      <c r="R267" s="240"/>
      <c r="S267" s="240"/>
      <c r="T267" s="240"/>
    </row>
    <row r="268" spans="1:20" ht="11.25" customHeight="1" x14ac:dyDescent="0.25">
      <c r="A268" s="246"/>
      <c r="B268" s="246"/>
      <c r="C268" s="246"/>
      <c r="D268" s="246"/>
      <c r="E268" s="246"/>
      <c r="F268" s="246"/>
      <c r="G268" s="246"/>
      <c r="H268" s="246"/>
      <c r="I268" s="246"/>
      <c r="J268" s="246"/>
      <c r="K268" s="246"/>
      <c r="L268" s="246"/>
      <c r="M268" s="246"/>
      <c r="N268" s="246"/>
      <c r="O268" s="246"/>
      <c r="P268" s="246"/>
      <c r="Q268" s="246"/>
      <c r="R268" s="246"/>
      <c r="S268" s="246"/>
      <c r="T268" s="246"/>
    </row>
    <row r="269" spans="1:20" ht="11.25" customHeight="1" x14ac:dyDescent="0.25">
      <c r="A269" s="113"/>
      <c r="B269" s="113"/>
      <c r="C269" s="113"/>
      <c r="D269" s="117"/>
      <c r="E269" s="113"/>
      <c r="F269" s="117"/>
      <c r="G269" s="113"/>
      <c r="H269" s="36"/>
      <c r="I269" s="113"/>
      <c r="J269" s="117"/>
      <c r="K269" s="113"/>
      <c r="L269" s="117"/>
      <c r="M269" s="113"/>
      <c r="N269" s="117"/>
      <c r="O269" s="113"/>
      <c r="P269" s="117"/>
      <c r="Q269" s="113"/>
      <c r="R269" s="117"/>
      <c r="S269" s="113"/>
      <c r="T269" s="117"/>
    </row>
    <row r="270" spans="1:20" ht="11.25" customHeight="1" x14ac:dyDescent="0.25">
      <c r="A270" s="113"/>
      <c r="B270" s="113"/>
      <c r="C270" s="113"/>
      <c r="D270" s="117"/>
      <c r="E270" s="113"/>
      <c r="F270" s="117"/>
      <c r="G270" s="113"/>
      <c r="H270" s="36"/>
      <c r="I270" s="113"/>
      <c r="J270" s="117"/>
      <c r="K270" s="113"/>
      <c r="L270" s="117"/>
      <c r="M270" s="113"/>
      <c r="N270" s="117"/>
      <c r="O270" s="113"/>
      <c r="P270" s="117"/>
      <c r="Q270" s="113"/>
      <c r="R270" s="117"/>
      <c r="S270" s="113"/>
      <c r="T270" s="117"/>
    </row>
    <row r="271" spans="1:20" ht="11.25" customHeight="1" x14ac:dyDescent="0.25">
      <c r="A271" s="113"/>
      <c r="B271" s="113"/>
      <c r="C271" s="113"/>
      <c r="D271" s="117"/>
      <c r="E271" s="113"/>
      <c r="F271" s="117"/>
      <c r="G271" s="113"/>
      <c r="H271" s="36"/>
      <c r="I271" s="113"/>
      <c r="J271" s="117"/>
      <c r="K271" s="113"/>
      <c r="L271" s="117"/>
      <c r="M271" s="113"/>
      <c r="N271" s="117"/>
      <c r="O271" s="113"/>
      <c r="P271" s="117"/>
      <c r="Q271" s="113"/>
      <c r="R271" s="117"/>
      <c r="S271" s="113"/>
      <c r="T271" s="117"/>
    </row>
    <row r="272" spans="1:20" ht="11.25" customHeight="1" x14ac:dyDescent="0.25">
      <c r="A272" s="113"/>
      <c r="B272" s="113"/>
      <c r="C272" s="113"/>
      <c r="D272" s="117"/>
      <c r="E272" s="113"/>
      <c r="F272" s="117"/>
      <c r="G272" s="113"/>
      <c r="H272" s="36"/>
      <c r="I272" s="113"/>
      <c r="J272" s="117"/>
      <c r="K272" s="113"/>
      <c r="L272" s="117"/>
      <c r="M272" s="113"/>
      <c r="N272" s="117"/>
      <c r="O272" s="113"/>
      <c r="P272" s="117"/>
      <c r="Q272" s="113"/>
      <c r="R272" s="117"/>
      <c r="S272" s="113"/>
      <c r="T272" s="117"/>
    </row>
    <row r="273" spans="1:20" ht="11.25" customHeight="1" x14ac:dyDescent="0.25">
      <c r="A273" s="113"/>
      <c r="B273" s="113"/>
      <c r="C273" s="113"/>
      <c r="D273" s="117"/>
      <c r="E273" s="113"/>
      <c r="F273" s="117"/>
      <c r="G273" s="113"/>
      <c r="H273" s="36"/>
      <c r="I273" s="113"/>
      <c r="J273" s="117"/>
      <c r="K273" s="113"/>
      <c r="L273" s="117"/>
      <c r="M273" s="113"/>
      <c r="N273" s="117"/>
      <c r="O273" s="113"/>
      <c r="P273" s="117"/>
      <c r="Q273" s="113"/>
      <c r="R273" s="117"/>
      <c r="S273" s="113"/>
      <c r="T273" s="117"/>
    </row>
    <row r="274" spans="1:20" ht="11.25" customHeight="1" x14ac:dyDescent="0.25">
      <c r="A274" s="113"/>
      <c r="B274" s="113"/>
      <c r="C274" s="113"/>
      <c r="D274" s="117"/>
      <c r="E274" s="113"/>
      <c r="F274" s="117"/>
      <c r="G274" s="113"/>
      <c r="H274" s="36"/>
      <c r="I274" s="113"/>
      <c r="J274" s="117"/>
      <c r="K274" s="113"/>
      <c r="L274" s="117"/>
      <c r="M274" s="113"/>
      <c r="N274" s="117"/>
      <c r="O274" s="113"/>
      <c r="P274" s="117"/>
      <c r="Q274" s="113"/>
      <c r="R274" s="117"/>
      <c r="S274" s="113"/>
      <c r="T274" s="117"/>
    </row>
    <row r="275" spans="1:20" ht="11.25" customHeight="1" x14ac:dyDescent="0.25">
      <c r="A275" s="113"/>
      <c r="B275" s="113"/>
      <c r="C275" s="113"/>
      <c r="D275" s="117"/>
      <c r="E275" s="113"/>
      <c r="F275" s="117"/>
      <c r="G275" s="113"/>
      <c r="H275" s="36"/>
      <c r="I275" s="113"/>
      <c r="J275" s="117"/>
      <c r="K275" s="113"/>
      <c r="L275" s="117"/>
      <c r="M275" s="113"/>
      <c r="N275" s="117"/>
      <c r="O275" s="113"/>
      <c r="P275" s="117"/>
      <c r="Q275" s="113"/>
      <c r="R275" s="117"/>
      <c r="S275" s="113"/>
      <c r="T275" s="117"/>
    </row>
    <row r="276" spans="1:20" ht="11.25" customHeight="1" x14ac:dyDescent="0.25">
      <c r="A276" s="113"/>
      <c r="B276" s="113"/>
      <c r="C276" s="113"/>
      <c r="D276" s="117"/>
      <c r="E276" s="113"/>
      <c r="F276" s="117"/>
      <c r="G276" s="113"/>
      <c r="H276" s="36"/>
      <c r="I276" s="113"/>
      <c r="J276" s="117"/>
      <c r="K276" s="113"/>
      <c r="L276" s="117"/>
      <c r="M276" s="113"/>
      <c r="N276" s="117"/>
      <c r="O276" s="113"/>
      <c r="P276" s="117"/>
      <c r="Q276" s="113"/>
      <c r="R276" s="117"/>
      <c r="S276" s="113"/>
      <c r="T276" s="117"/>
    </row>
    <row r="277" spans="1:20" ht="11.25" customHeight="1" x14ac:dyDescent="0.25">
      <c r="A277" s="113"/>
      <c r="B277" s="113"/>
      <c r="C277" s="113"/>
      <c r="D277" s="117"/>
      <c r="E277" s="113"/>
      <c r="F277" s="117"/>
      <c r="G277" s="113"/>
      <c r="H277" s="36"/>
      <c r="I277" s="113"/>
      <c r="J277" s="117"/>
      <c r="K277" s="113"/>
      <c r="L277" s="117"/>
      <c r="M277" s="113"/>
      <c r="N277" s="117"/>
      <c r="O277" s="113"/>
      <c r="P277" s="117"/>
      <c r="Q277" s="113"/>
      <c r="R277" s="117"/>
      <c r="S277" s="113"/>
      <c r="T277" s="117"/>
    </row>
    <row r="278" spans="1:20" ht="11.25" customHeight="1" x14ac:dyDescent="0.25">
      <c r="A278" s="113"/>
      <c r="B278" s="113"/>
      <c r="C278" s="113"/>
      <c r="D278" s="117"/>
      <c r="E278" s="113"/>
      <c r="F278" s="117"/>
      <c r="G278" s="113"/>
      <c r="H278" s="36"/>
      <c r="I278" s="113"/>
      <c r="J278" s="117"/>
      <c r="K278" s="113"/>
      <c r="L278" s="117"/>
      <c r="M278" s="113"/>
      <c r="N278" s="117"/>
      <c r="O278" s="113"/>
      <c r="P278" s="117"/>
      <c r="Q278" s="113"/>
      <c r="R278" s="117"/>
      <c r="S278" s="113"/>
      <c r="T278" s="117"/>
    </row>
    <row r="279" spans="1:20" ht="11.25" customHeight="1" x14ac:dyDescent="0.25">
      <c r="A279" s="113"/>
      <c r="B279" s="113"/>
      <c r="C279" s="113"/>
      <c r="D279" s="117"/>
      <c r="E279" s="113"/>
      <c r="F279" s="117"/>
      <c r="G279" s="113"/>
      <c r="H279" s="36"/>
      <c r="I279" s="113"/>
      <c r="J279" s="117"/>
      <c r="K279" s="113"/>
      <c r="L279" s="117"/>
      <c r="M279" s="113"/>
      <c r="N279" s="117"/>
      <c r="O279" s="113"/>
      <c r="P279" s="117"/>
      <c r="Q279" s="113"/>
      <c r="R279" s="117"/>
      <c r="S279" s="113"/>
      <c r="T279" s="117"/>
    </row>
    <row r="280" spans="1:20" ht="11.25" customHeight="1" x14ac:dyDescent="0.25">
      <c r="A280" s="113"/>
      <c r="B280" s="113"/>
      <c r="C280" s="113"/>
      <c r="D280" s="117"/>
      <c r="E280" s="113"/>
      <c r="F280" s="117"/>
      <c r="G280" s="113"/>
      <c r="H280" s="36"/>
      <c r="I280" s="113"/>
      <c r="J280" s="117"/>
      <c r="K280" s="113"/>
      <c r="L280" s="117"/>
      <c r="M280" s="113"/>
      <c r="N280" s="117"/>
      <c r="O280" s="113"/>
      <c r="P280" s="117"/>
      <c r="Q280" s="113"/>
      <c r="R280" s="117"/>
      <c r="S280" s="113"/>
      <c r="T280" s="117"/>
    </row>
    <row r="281" spans="1:20" ht="11.25" customHeight="1" x14ac:dyDescent="0.25">
      <c r="A281" s="113"/>
      <c r="B281" s="113"/>
      <c r="C281" s="113"/>
      <c r="D281" s="117"/>
      <c r="E281" s="113"/>
      <c r="F281" s="117"/>
      <c r="G281" s="113"/>
      <c r="H281" s="36"/>
      <c r="I281" s="113"/>
      <c r="J281" s="117"/>
      <c r="K281" s="113"/>
      <c r="L281" s="117"/>
      <c r="M281" s="113"/>
      <c r="N281" s="117"/>
      <c r="O281" s="113"/>
      <c r="P281" s="117"/>
      <c r="Q281" s="113"/>
      <c r="R281" s="117"/>
      <c r="S281" s="113"/>
      <c r="T281" s="117"/>
    </row>
    <row r="282" spans="1:20" ht="11.25" customHeight="1" x14ac:dyDescent="0.25">
      <c r="A282" s="113"/>
      <c r="B282" s="113"/>
      <c r="C282" s="113"/>
      <c r="D282" s="117"/>
      <c r="E282" s="113"/>
      <c r="F282" s="117"/>
      <c r="G282" s="113"/>
      <c r="H282" s="36"/>
      <c r="I282" s="113"/>
      <c r="J282" s="117"/>
      <c r="K282" s="113"/>
      <c r="L282" s="117"/>
      <c r="M282" s="113"/>
      <c r="N282" s="117"/>
      <c r="O282" s="113"/>
      <c r="P282" s="117"/>
      <c r="Q282" s="113"/>
      <c r="R282" s="117"/>
      <c r="S282" s="113"/>
      <c r="T282" s="117"/>
    </row>
    <row r="283" spans="1:20" ht="11.25" customHeight="1" x14ac:dyDescent="0.25">
      <c r="A283" s="113"/>
      <c r="B283" s="113"/>
      <c r="C283" s="113"/>
      <c r="D283" s="117"/>
      <c r="E283" s="113"/>
      <c r="F283" s="117"/>
      <c r="G283" s="113"/>
      <c r="H283" s="36"/>
      <c r="I283" s="113"/>
      <c r="J283" s="117"/>
      <c r="K283" s="113"/>
      <c r="L283" s="117"/>
      <c r="M283" s="113"/>
      <c r="N283" s="117"/>
      <c r="O283" s="113"/>
      <c r="P283" s="117"/>
      <c r="Q283" s="113"/>
      <c r="R283" s="117"/>
      <c r="S283" s="113"/>
      <c r="T283" s="117"/>
    </row>
    <row r="284" spans="1:20" ht="11.25" customHeight="1" x14ac:dyDescent="0.25">
      <c r="A284" s="113"/>
      <c r="B284" s="113"/>
      <c r="C284" s="113"/>
      <c r="D284" s="117"/>
      <c r="E284" s="113"/>
      <c r="F284" s="117"/>
      <c r="G284" s="113"/>
      <c r="H284" s="36"/>
      <c r="I284" s="113"/>
      <c r="J284" s="117"/>
      <c r="K284" s="113"/>
      <c r="L284" s="117"/>
      <c r="M284" s="113"/>
      <c r="N284" s="117"/>
      <c r="O284" s="113"/>
      <c r="P284" s="117"/>
      <c r="Q284" s="113"/>
      <c r="R284" s="117"/>
      <c r="S284" s="113"/>
      <c r="T284" s="117"/>
    </row>
    <row r="285" spans="1:20" ht="11.25" customHeight="1" x14ac:dyDescent="0.25">
      <c r="A285" s="113"/>
      <c r="B285" s="113"/>
      <c r="C285" s="113"/>
      <c r="D285" s="117"/>
      <c r="E285" s="113"/>
      <c r="F285" s="117"/>
      <c r="G285" s="113"/>
      <c r="H285" s="36"/>
      <c r="I285" s="113"/>
      <c r="J285" s="117"/>
      <c r="K285" s="113"/>
      <c r="L285" s="117"/>
      <c r="M285" s="113"/>
      <c r="N285" s="117"/>
      <c r="O285" s="113"/>
      <c r="P285" s="117"/>
      <c r="Q285" s="113"/>
      <c r="R285" s="117"/>
      <c r="S285" s="113"/>
      <c r="T285" s="117"/>
    </row>
    <row r="286" spans="1:20" ht="11.25" customHeight="1" x14ac:dyDescent="0.25">
      <c r="A286" s="238" t="s">
        <v>170</v>
      </c>
      <c r="B286" s="238"/>
      <c r="C286" s="238"/>
      <c r="D286" s="238"/>
      <c r="E286" s="238"/>
      <c r="F286" s="238"/>
      <c r="G286" s="238"/>
      <c r="H286" s="238"/>
      <c r="I286" s="238"/>
      <c r="J286" s="238"/>
      <c r="K286" s="238"/>
      <c r="L286" s="238"/>
      <c r="M286" s="238"/>
      <c r="N286" s="238"/>
      <c r="O286" s="238"/>
      <c r="P286" s="238"/>
      <c r="Q286" s="238"/>
      <c r="R286" s="238"/>
      <c r="S286" s="238"/>
      <c r="T286" s="238"/>
    </row>
    <row r="287" spans="1:20" ht="12" customHeight="1" x14ac:dyDescent="0.25">
      <c r="A287" s="238" t="s">
        <v>94</v>
      </c>
      <c r="B287" s="238"/>
      <c r="C287" s="238"/>
      <c r="D287" s="238"/>
      <c r="E287" s="238"/>
      <c r="F287" s="238"/>
      <c r="G287" s="238"/>
      <c r="H287" s="238"/>
      <c r="I287" s="238"/>
      <c r="J287" s="238"/>
      <c r="K287" s="238"/>
      <c r="L287" s="238"/>
      <c r="M287" s="238"/>
      <c r="N287" s="238"/>
      <c r="O287" s="238"/>
      <c r="P287" s="238"/>
      <c r="Q287" s="238"/>
      <c r="R287" s="238"/>
      <c r="S287" s="238"/>
      <c r="T287" s="238"/>
    </row>
    <row r="288" spans="1:20" ht="11.25" customHeight="1" x14ac:dyDescent="0.25">
      <c r="A288" s="237"/>
      <c r="B288" s="237"/>
      <c r="C288" s="237"/>
      <c r="D288" s="237"/>
      <c r="E288" s="237"/>
      <c r="F288" s="237"/>
      <c r="G288" s="237"/>
      <c r="H288" s="237"/>
      <c r="I288" s="237"/>
      <c r="J288" s="237"/>
      <c r="K288" s="237"/>
      <c r="L288" s="237"/>
      <c r="M288" s="237"/>
      <c r="N288" s="237"/>
      <c r="O288" s="237"/>
      <c r="P288" s="237"/>
      <c r="Q288" s="237"/>
      <c r="R288" s="237"/>
      <c r="S288" s="237"/>
      <c r="T288" s="237"/>
    </row>
    <row r="289" spans="1:20" ht="11.25" customHeight="1" x14ac:dyDescent="0.25">
      <c r="A289" s="238" t="s">
        <v>93</v>
      </c>
      <c r="B289" s="238"/>
      <c r="C289" s="238"/>
      <c r="D289" s="238"/>
      <c r="E289" s="238"/>
      <c r="F289" s="238"/>
      <c r="G289" s="238"/>
      <c r="H289" s="238"/>
      <c r="I289" s="238"/>
      <c r="J289" s="238"/>
      <c r="K289" s="238"/>
      <c r="L289" s="238"/>
      <c r="M289" s="238"/>
      <c r="N289" s="238"/>
      <c r="O289" s="238"/>
      <c r="P289" s="238"/>
      <c r="Q289" s="238"/>
      <c r="R289" s="238"/>
      <c r="S289" s="238"/>
      <c r="T289" s="238"/>
    </row>
    <row r="290" spans="1:20" ht="11.25" customHeight="1" x14ac:dyDescent="0.25">
      <c r="A290" s="239"/>
      <c r="B290" s="239"/>
      <c r="C290" s="239"/>
      <c r="D290" s="239"/>
      <c r="E290" s="239"/>
      <c r="F290" s="239"/>
      <c r="G290" s="239"/>
      <c r="H290" s="239"/>
      <c r="I290" s="239"/>
      <c r="J290" s="239"/>
      <c r="K290" s="239"/>
      <c r="L290" s="239"/>
      <c r="M290" s="239"/>
      <c r="N290" s="239"/>
      <c r="O290" s="239"/>
      <c r="P290" s="239"/>
      <c r="Q290" s="239"/>
      <c r="R290" s="239"/>
      <c r="S290" s="239"/>
      <c r="T290" s="239"/>
    </row>
    <row r="291" spans="1:20" ht="11.25" customHeight="1" x14ac:dyDescent="0.25">
      <c r="A291" s="31"/>
      <c r="B291" s="31"/>
      <c r="C291" s="229" t="s">
        <v>116</v>
      </c>
      <c r="D291" s="229"/>
      <c r="E291" s="229"/>
      <c r="F291" s="229"/>
      <c r="G291" s="229"/>
      <c r="H291" s="68"/>
      <c r="I291" s="235" t="s">
        <v>115</v>
      </c>
      <c r="J291" s="235"/>
      <c r="K291" s="235"/>
      <c r="L291" s="235"/>
      <c r="M291" s="235"/>
      <c r="N291" s="235"/>
      <c r="O291" s="235"/>
      <c r="P291" s="235"/>
      <c r="Q291" s="235"/>
      <c r="R291" s="235"/>
      <c r="S291" s="235"/>
      <c r="T291" s="235"/>
    </row>
    <row r="292" spans="1:20" ht="11.25" customHeight="1" x14ac:dyDescent="0.25">
      <c r="A292" s="31"/>
      <c r="B292" s="31"/>
      <c r="C292" s="86" t="s">
        <v>114</v>
      </c>
      <c r="D292" s="66"/>
      <c r="E292" s="229" t="s">
        <v>113</v>
      </c>
      <c r="F292" s="229"/>
      <c r="G292" s="229"/>
      <c r="H292" s="68"/>
      <c r="K292" s="67" t="s">
        <v>112</v>
      </c>
      <c r="L292" s="66"/>
      <c r="M292" s="132"/>
      <c r="N292" s="133"/>
      <c r="O292" s="115"/>
      <c r="P292" s="66"/>
      <c r="Q292" s="115"/>
      <c r="R292" s="66"/>
      <c r="S292" s="115"/>
      <c r="T292" s="38"/>
    </row>
    <row r="293" spans="1:20" ht="11" customHeight="1" x14ac:dyDescent="0.25">
      <c r="A293" s="31"/>
      <c r="B293" s="31"/>
      <c r="C293" s="67" t="s">
        <v>111</v>
      </c>
      <c r="D293" s="30"/>
      <c r="E293" s="115"/>
      <c r="F293" s="30"/>
      <c r="G293" s="115" t="s">
        <v>110</v>
      </c>
      <c r="H293" s="29"/>
      <c r="K293" s="199" t="s">
        <v>194</v>
      </c>
      <c r="L293" s="66"/>
      <c r="M293" s="132"/>
      <c r="N293" s="133"/>
      <c r="O293" s="115"/>
      <c r="P293" s="30"/>
      <c r="Q293" s="61"/>
      <c r="R293" s="30"/>
      <c r="S293" s="61"/>
      <c r="T293" s="38"/>
    </row>
    <row r="294" spans="1:20" ht="11.25" customHeight="1" x14ac:dyDescent="0.25">
      <c r="A294" s="31"/>
      <c r="B294" s="31"/>
      <c r="C294" s="67" t="s">
        <v>166</v>
      </c>
      <c r="D294" s="56"/>
      <c r="E294" s="67" t="s">
        <v>109</v>
      </c>
      <c r="F294" s="30"/>
      <c r="G294" s="61" t="s">
        <v>108</v>
      </c>
      <c r="H294" s="57"/>
      <c r="I294" s="61" t="s">
        <v>106</v>
      </c>
      <c r="J294" s="56"/>
      <c r="K294" s="199" t="s">
        <v>187</v>
      </c>
      <c r="L294" s="30"/>
      <c r="M294" s="132" t="s">
        <v>107</v>
      </c>
      <c r="N294" s="133"/>
      <c r="O294" s="199" t="s">
        <v>185</v>
      </c>
      <c r="P294" s="56"/>
      <c r="Q294" s="115" t="s">
        <v>105</v>
      </c>
      <c r="R294" s="66"/>
      <c r="S294" s="115"/>
      <c r="T294" s="38"/>
    </row>
    <row r="295" spans="1:20" ht="12" customHeight="1" x14ac:dyDescent="0.25">
      <c r="A295" s="119" t="s">
        <v>3</v>
      </c>
      <c r="B295" s="78"/>
      <c r="C295" s="59" t="s">
        <v>79</v>
      </c>
      <c r="D295" s="41"/>
      <c r="E295" s="59" t="s">
        <v>167</v>
      </c>
      <c r="F295" s="41"/>
      <c r="G295" s="111" t="s">
        <v>104</v>
      </c>
      <c r="H295" s="60"/>
      <c r="I295" s="59" t="s">
        <v>103</v>
      </c>
      <c r="J295" s="41"/>
      <c r="K295" s="59" t="s">
        <v>102</v>
      </c>
      <c r="L295" s="41"/>
      <c r="M295" s="200" t="s">
        <v>168</v>
      </c>
      <c r="N295" s="201"/>
      <c r="O295" s="111" t="s">
        <v>101</v>
      </c>
      <c r="P295" s="41"/>
      <c r="Q295" s="198" t="s">
        <v>186</v>
      </c>
      <c r="R295" s="41"/>
      <c r="S295" s="59" t="s">
        <v>100</v>
      </c>
      <c r="T295" s="85"/>
    </row>
    <row r="296" spans="1:20" ht="12" customHeight="1" x14ac:dyDescent="0.25">
      <c r="A296" s="51" t="s">
        <v>6</v>
      </c>
      <c r="B296" s="31"/>
      <c r="C296" s="61" t="s">
        <v>78</v>
      </c>
      <c r="D296" s="30"/>
      <c r="E296" s="61" t="s">
        <v>78</v>
      </c>
      <c r="F296" s="30"/>
      <c r="G296" s="61" t="s">
        <v>78</v>
      </c>
      <c r="H296" s="29"/>
      <c r="I296" s="61">
        <v>2020</v>
      </c>
      <c r="J296" s="62" t="s">
        <v>117</v>
      </c>
      <c r="K296" s="65" t="s">
        <v>78</v>
      </c>
      <c r="L296" s="30"/>
      <c r="M296" s="61" t="s">
        <v>78</v>
      </c>
      <c r="N296" s="30"/>
      <c r="O296" s="61" t="s">
        <v>78</v>
      </c>
      <c r="P296" s="30"/>
      <c r="Q296" s="61" t="s">
        <v>78</v>
      </c>
      <c r="R296" s="30"/>
      <c r="S296" s="65" t="s">
        <v>78</v>
      </c>
      <c r="T296" s="62"/>
    </row>
    <row r="297" spans="1:20" ht="11.25" customHeight="1" x14ac:dyDescent="0.25">
      <c r="A297" s="51" t="s">
        <v>7</v>
      </c>
      <c r="B297" s="31"/>
      <c r="C297" s="61" t="s">
        <v>78</v>
      </c>
      <c r="D297" s="70"/>
      <c r="E297" s="61">
        <v>6400</v>
      </c>
      <c r="F297" s="62"/>
      <c r="G297" s="61" t="s">
        <v>78</v>
      </c>
      <c r="H297" s="29"/>
      <c r="I297" s="61">
        <v>268</v>
      </c>
      <c r="J297" s="30"/>
      <c r="K297" s="65" t="s">
        <v>78</v>
      </c>
      <c r="L297" s="30"/>
      <c r="M297" s="61" t="s">
        <v>78</v>
      </c>
      <c r="N297" s="30"/>
      <c r="O297" s="61" t="s">
        <v>78</v>
      </c>
      <c r="P297" s="30"/>
      <c r="Q297" s="61" t="s">
        <v>78</v>
      </c>
      <c r="R297" s="30"/>
      <c r="S297" s="61">
        <v>32</v>
      </c>
      <c r="T297" s="38"/>
    </row>
    <row r="298" spans="1:20" ht="11.25" customHeight="1" x14ac:dyDescent="0.25">
      <c r="A298" s="51" t="s">
        <v>8</v>
      </c>
      <c r="B298" s="31"/>
      <c r="C298" s="61">
        <v>954</v>
      </c>
      <c r="D298" s="62"/>
      <c r="E298" s="61" t="s">
        <v>78</v>
      </c>
      <c r="F298" s="30"/>
      <c r="G298" s="61" t="s">
        <v>78</v>
      </c>
      <c r="H298" s="29"/>
      <c r="I298" s="61">
        <v>4600</v>
      </c>
      <c r="J298" s="62"/>
      <c r="K298" s="65" t="s">
        <v>78</v>
      </c>
      <c r="L298" s="30"/>
      <c r="M298" s="61">
        <v>431</v>
      </c>
      <c r="N298" s="62"/>
      <c r="O298" s="61" t="s">
        <v>78</v>
      </c>
      <c r="P298" s="30"/>
      <c r="Q298" s="61" t="s">
        <v>78</v>
      </c>
      <c r="R298" s="30"/>
      <c r="S298" s="61">
        <v>1100</v>
      </c>
      <c r="T298" s="62" t="s">
        <v>77</v>
      </c>
    </row>
    <row r="299" spans="1:20" ht="11.25" customHeight="1" x14ac:dyDescent="0.25">
      <c r="A299" s="51" t="s">
        <v>9</v>
      </c>
      <c r="B299" s="31"/>
      <c r="C299" s="61" t="s">
        <v>78</v>
      </c>
      <c r="D299" s="70"/>
      <c r="E299" s="61" t="s">
        <v>78</v>
      </c>
      <c r="F299" s="30"/>
      <c r="G299" s="61" t="s">
        <v>78</v>
      </c>
      <c r="H299" s="29"/>
      <c r="I299" s="61">
        <v>2310</v>
      </c>
      <c r="J299" s="30"/>
      <c r="K299" s="65" t="s">
        <v>78</v>
      </c>
      <c r="L299" s="30"/>
      <c r="M299" s="61" t="s">
        <v>78</v>
      </c>
      <c r="N299" s="30"/>
      <c r="O299" s="61" t="s">
        <v>78</v>
      </c>
      <c r="P299" s="30"/>
      <c r="Q299" s="61" t="s">
        <v>78</v>
      </c>
      <c r="R299" s="30"/>
      <c r="S299" s="61">
        <v>5</v>
      </c>
      <c r="T299" s="38"/>
    </row>
    <row r="300" spans="1:20" ht="11.25" customHeight="1" x14ac:dyDescent="0.25">
      <c r="A300" s="51" t="s">
        <v>10</v>
      </c>
      <c r="B300" s="31"/>
      <c r="C300" s="61" t="s">
        <v>78</v>
      </c>
      <c r="D300" s="70"/>
      <c r="E300" s="61" t="s">
        <v>78</v>
      </c>
      <c r="F300" s="30"/>
      <c r="G300" s="61" t="s">
        <v>78</v>
      </c>
      <c r="H300" s="29"/>
      <c r="I300" s="61">
        <v>4503</v>
      </c>
      <c r="J300" s="30"/>
      <c r="K300" s="65" t="s">
        <v>78</v>
      </c>
      <c r="L300" s="30"/>
      <c r="M300" s="61">
        <v>1039</v>
      </c>
      <c r="N300" s="62"/>
      <c r="O300" s="61" t="s">
        <v>78</v>
      </c>
      <c r="P300" s="30"/>
      <c r="Q300" s="61">
        <v>6180</v>
      </c>
      <c r="R300" s="30"/>
      <c r="S300" s="61">
        <v>2477</v>
      </c>
      <c r="T300" s="62"/>
    </row>
    <row r="301" spans="1:20" ht="12" customHeight="1" x14ac:dyDescent="0.25">
      <c r="A301" s="51" t="s">
        <v>11</v>
      </c>
      <c r="B301" s="31"/>
      <c r="C301" s="61" t="s">
        <v>78</v>
      </c>
      <c r="D301" s="70"/>
      <c r="E301" s="61" t="s">
        <v>78</v>
      </c>
      <c r="F301" s="30"/>
      <c r="G301" s="61">
        <v>236000</v>
      </c>
      <c r="H301" s="63"/>
      <c r="I301" s="61">
        <v>6255</v>
      </c>
      <c r="J301" s="88"/>
      <c r="K301" s="65" t="s">
        <v>78</v>
      </c>
      <c r="L301" s="30"/>
      <c r="M301" s="61">
        <v>755</v>
      </c>
      <c r="N301" s="62"/>
      <c r="O301" s="61" t="s">
        <v>78</v>
      </c>
      <c r="P301" s="30"/>
      <c r="Q301" s="61" t="s">
        <v>78</v>
      </c>
      <c r="R301" s="30"/>
      <c r="S301" s="61" t="s">
        <v>78</v>
      </c>
      <c r="T301" s="38"/>
    </row>
    <row r="302" spans="1:20" ht="11.25" customHeight="1" x14ac:dyDescent="0.25">
      <c r="A302" s="51" t="s">
        <v>12</v>
      </c>
      <c r="B302" s="31"/>
      <c r="C302" s="61" t="s">
        <v>78</v>
      </c>
      <c r="D302" s="30"/>
      <c r="E302" s="61">
        <v>10000</v>
      </c>
      <c r="F302" s="62" t="s">
        <v>77</v>
      </c>
      <c r="G302" s="61" t="s">
        <v>78</v>
      </c>
      <c r="H302" s="29"/>
      <c r="I302" s="61">
        <v>841</v>
      </c>
      <c r="J302" s="70"/>
      <c r="K302" s="65" t="s">
        <v>78</v>
      </c>
      <c r="L302" s="30"/>
      <c r="M302" s="61" t="s">
        <v>78</v>
      </c>
      <c r="N302" s="62"/>
      <c r="O302" s="61" t="s">
        <v>78</v>
      </c>
      <c r="P302" s="30"/>
      <c r="Q302" s="61" t="s">
        <v>78</v>
      </c>
      <c r="R302" s="30"/>
      <c r="S302" s="61">
        <v>1092</v>
      </c>
      <c r="T302" s="30"/>
    </row>
    <row r="303" spans="1:20" ht="11.25" customHeight="1" x14ac:dyDescent="0.25">
      <c r="A303" s="51" t="s">
        <v>13</v>
      </c>
      <c r="B303" s="31"/>
      <c r="C303" s="61" t="s">
        <v>78</v>
      </c>
      <c r="D303" s="70"/>
      <c r="E303" s="61">
        <v>11400</v>
      </c>
      <c r="F303" s="88" t="s">
        <v>96</v>
      </c>
      <c r="G303" s="61">
        <v>75811</v>
      </c>
      <c r="H303" s="88" t="s">
        <v>96</v>
      </c>
      <c r="I303" s="61">
        <v>1994</v>
      </c>
      <c r="J303" s="62"/>
      <c r="K303" s="65" t="s">
        <v>78</v>
      </c>
      <c r="L303" s="30"/>
      <c r="M303" s="61">
        <v>313</v>
      </c>
      <c r="N303" s="62"/>
      <c r="O303" s="61" t="s">
        <v>78</v>
      </c>
      <c r="P303" s="30"/>
      <c r="Q303" s="61" t="s">
        <v>78</v>
      </c>
      <c r="R303" s="30"/>
      <c r="S303" s="61">
        <v>3500</v>
      </c>
      <c r="T303" s="38"/>
    </row>
    <row r="304" spans="1:20" ht="11.25" customHeight="1" x14ac:dyDescent="0.25">
      <c r="A304" s="51" t="s">
        <v>14</v>
      </c>
      <c r="B304" s="31"/>
      <c r="C304" s="61" t="s">
        <v>78</v>
      </c>
      <c r="D304" s="30"/>
      <c r="E304" s="61" t="s">
        <v>78</v>
      </c>
      <c r="F304" s="30"/>
      <c r="G304" s="61" t="s">
        <v>78</v>
      </c>
      <c r="H304" s="30"/>
      <c r="I304" s="61">
        <v>2318</v>
      </c>
      <c r="J304" s="70"/>
      <c r="K304" s="65" t="s">
        <v>78</v>
      </c>
      <c r="L304" s="30"/>
      <c r="M304" s="61">
        <v>347</v>
      </c>
      <c r="N304" s="62"/>
      <c r="O304" s="61" t="s">
        <v>78</v>
      </c>
      <c r="P304" s="30"/>
      <c r="Q304" s="61" t="s">
        <v>78</v>
      </c>
      <c r="R304" s="30"/>
      <c r="S304" s="61">
        <v>39</v>
      </c>
      <c r="T304" s="62"/>
    </row>
    <row r="305" spans="1:20" ht="11.25" customHeight="1" x14ac:dyDescent="0.25">
      <c r="A305" s="51" t="s">
        <v>15</v>
      </c>
      <c r="B305" s="31"/>
      <c r="C305" s="61" t="s">
        <v>78</v>
      </c>
      <c r="D305" s="70"/>
      <c r="E305" s="61" t="s">
        <v>78</v>
      </c>
      <c r="F305" s="30"/>
      <c r="G305" s="61" t="s">
        <v>78</v>
      </c>
      <c r="H305" s="30"/>
      <c r="I305" s="61">
        <v>1019</v>
      </c>
      <c r="J305" s="62"/>
      <c r="K305" s="65" t="s">
        <v>78</v>
      </c>
      <c r="L305" s="30"/>
      <c r="M305" s="61" t="s">
        <v>78</v>
      </c>
      <c r="N305" s="30"/>
      <c r="O305" s="61" t="s">
        <v>78</v>
      </c>
      <c r="P305" s="30"/>
      <c r="Q305" s="61" t="s">
        <v>78</v>
      </c>
      <c r="R305" s="30"/>
      <c r="S305" s="61" t="s">
        <v>78</v>
      </c>
      <c r="T305" s="38"/>
    </row>
    <row r="306" spans="1:20" ht="11.25" customHeight="1" x14ac:dyDescent="0.25">
      <c r="A306" s="51" t="s">
        <v>69</v>
      </c>
      <c r="B306" s="31"/>
      <c r="C306" s="61" t="s">
        <v>78</v>
      </c>
      <c r="D306" s="70"/>
      <c r="E306" s="61" t="s">
        <v>78</v>
      </c>
      <c r="F306" s="30"/>
      <c r="G306" s="65" t="s">
        <v>78</v>
      </c>
      <c r="H306" s="30"/>
      <c r="I306" s="61">
        <v>3937</v>
      </c>
      <c r="J306" s="62"/>
      <c r="K306" s="65" t="s">
        <v>78</v>
      </c>
      <c r="L306" s="56"/>
      <c r="M306" s="61">
        <v>170</v>
      </c>
      <c r="N306" s="62"/>
      <c r="O306" s="61" t="s">
        <v>78</v>
      </c>
      <c r="P306" s="30"/>
      <c r="Q306" s="61" t="s">
        <v>78</v>
      </c>
      <c r="R306" s="30"/>
      <c r="S306" s="61" t="s">
        <v>78</v>
      </c>
      <c r="T306" s="38"/>
    </row>
    <row r="307" spans="1:20" ht="12" customHeight="1" x14ac:dyDescent="0.25">
      <c r="A307" s="51" t="s">
        <v>173</v>
      </c>
      <c r="B307" s="31"/>
      <c r="C307" s="67" t="s">
        <v>78</v>
      </c>
      <c r="D307" s="73"/>
      <c r="E307" s="67" t="s">
        <v>78</v>
      </c>
      <c r="F307" s="66"/>
      <c r="G307" s="67" t="s">
        <v>78</v>
      </c>
      <c r="H307" s="66"/>
      <c r="I307" s="67">
        <v>1900</v>
      </c>
      <c r="J307" s="62"/>
      <c r="K307" s="75" t="s">
        <v>78</v>
      </c>
      <c r="L307" s="66"/>
      <c r="M307" s="67" t="s">
        <v>78</v>
      </c>
      <c r="N307" s="62"/>
      <c r="O307" s="67" t="s">
        <v>78</v>
      </c>
      <c r="P307" s="66"/>
      <c r="Q307" s="67" t="s">
        <v>78</v>
      </c>
      <c r="R307" s="66"/>
      <c r="S307" s="75" t="s">
        <v>78</v>
      </c>
      <c r="T307" s="62"/>
    </row>
    <row r="308" spans="1:20" ht="11.25" customHeight="1" x14ac:dyDescent="0.25">
      <c r="A308" s="51" t="s">
        <v>16</v>
      </c>
      <c r="B308" s="31"/>
      <c r="C308" s="67" t="s">
        <v>78</v>
      </c>
      <c r="D308" s="73"/>
      <c r="E308" s="67" t="s">
        <v>78</v>
      </c>
      <c r="F308" s="66"/>
      <c r="G308" s="67" t="s">
        <v>78</v>
      </c>
      <c r="H308" s="66"/>
      <c r="I308" s="67">
        <v>395</v>
      </c>
      <c r="J308" s="62"/>
      <c r="K308" s="75" t="s">
        <v>78</v>
      </c>
      <c r="L308" s="66"/>
      <c r="M308" s="67" t="s">
        <v>78</v>
      </c>
      <c r="N308" s="62"/>
      <c r="O308" s="67" t="s">
        <v>78</v>
      </c>
      <c r="P308" s="66"/>
      <c r="Q308" s="67" t="s">
        <v>78</v>
      </c>
      <c r="R308" s="66"/>
      <c r="S308" s="67" t="s">
        <v>78</v>
      </c>
      <c r="T308" s="72"/>
    </row>
    <row r="309" spans="1:20" ht="12" customHeight="1" x14ac:dyDescent="0.25">
      <c r="A309" s="51" t="s">
        <v>17</v>
      </c>
      <c r="B309" s="31"/>
      <c r="C309" s="67" t="s">
        <v>78</v>
      </c>
      <c r="D309" s="73"/>
      <c r="E309" s="67">
        <v>45852</v>
      </c>
      <c r="F309" s="62"/>
      <c r="G309" s="67">
        <v>290599</v>
      </c>
      <c r="H309" s="62"/>
      <c r="I309" s="67">
        <v>1300</v>
      </c>
      <c r="J309" s="62"/>
      <c r="K309" s="75" t="s">
        <v>78</v>
      </c>
      <c r="L309" s="66"/>
      <c r="M309" s="67">
        <v>78</v>
      </c>
      <c r="N309" s="62"/>
      <c r="O309" s="67">
        <v>343</v>
      </c>
      <c r="P309" s="64"/>
      <c r="Q309" s="67" t="s">
        <v>78</v>
      </c>
      <c r="R309" s="66"/>
      <c r="S309" s="67" t="s">
        <v>78</v>
      </c>
      <c r="T309" s="72"/>
    </row>
    <row r="310" spans="1:20" ht="11.25" customHeight="1" x14ac:dyDescent="0.25">
      <c r="A310" s="51" t="s">
        <v>18</v>
      </c>
      <c r="B310" s="31"/>
      <c r="C310" s="67" t="s">
        <v>78</v>
      </c>
      <c r="D310" s="73"/>
      <c r="E310" s="67" t="s">
        <v>78</v>
      </c>
      <c r="F310" s="66"/>
      <c r="G310" s="67">
        <v>149000</v>
      </c>
      <c r="H310" s="88"/>
      <c r="I310" s="67">
        <v>15900</v>
      </c>
      <c r="J310" s="64"/>
      <c r="K310" s="75" t="s">
        <v>78</v>
      </c>
      <c r="L310" s="66"/>
      <c r="M310" s="67">
        <v>3300</v>
      </c>
      <c r="N310" s="62" t="s">
        <v>77</v>
      </c>
      <c r="O310" s="67" t="s">
        <v>78</v>
      </c>
      <c r="P310" s="66"/>
      <c r="Q310" s="67" t="s">
        <v>78</v>
      </c>
      <c r="R310" s="66"/>
      <c r="S310" s="67">
        <v>5185</v>
      </c>
      <c r="T310" s="64"/>
    </row>
    <row r="311" spans="1:20" ht="11.25" customHeight="1" x14ac:dyDescent="0.25">
      <c r="A311" s="51" t="s">
        <v>19</v>
      </c>
      <c r="B311" s="31"/>
      <c r="C311" s="67" t="s">
        <v>78</v>
      </c>
      <c r="D311" s="73"/>
      <c r="E311" s="67" t="s">
        <v>78</v>
      </c>
      <c r="F311" s="66"/>
      <c r="G311" s="67" t="s">
        <v>78</v>
      </c>
      <c r="H311" s="68"/>
      <c r="I311" s="67">
        <v>1809</v>
      </c>
      <c r="J311" s="62"/>
      <c r="K311" s="75" t="s">
        <v>78</v>
      </c>
      <c r="L311" s="66"/>
      <c r="M311" s="67">
        <v>190</v>
      </c>
      <c r="N311" s="66"/>
      <c r="O311" s="67" t="s">
        <v>78</v>
      </c>
      <c r="P311" s="66"/>
      <c r="Q311" s="67" t="s">
        <v>78</v>
      </c>
      <c r="R311" s="66"/>
      <c r="S311" s="67">
        <v>30</v>
      </c>
      <c r="T311" s="87" t="s">
        <v>77</v>
      </c>
    </row>
    <row r="312" spans="1:20" ht="11.25" customHeight="1" x14ac:dyDescent="0.25">
      <c r="A312" s="51" t="s">
        <v>20</v>
      </c>
      <c r="B312" s="31"/>
      <c r="C312" s="61" t="s">
        <v>78</v>
      </c>
      <c r="D312" s="70"/>
      <c r="E312" s="61" t="s">
        <v>78</v>
      </c>
      <c r="F312" s="30"/>
      <c r="G312" s="61">
        <v>168000</v>
      </c>
      <c r="H312" s="63"/>
      <c r="I312" s="61">
        <v>32737</v>
      </c>
      <c r="J312" s="62"/>
      <c r="K312" s="65" t="s">
        <v>78</v>
      </c>
      <c r="L312" s="30"/>
      <c r="M312" s="61">
        <v>631</v>
      </c>
      <c r="N312" s="30"/>
      <c r="O312" s="61" t="s">
        <v>78</v>
      </c>
      <c r="P312" s="30"/>
      <c r="Q312" s="61">
        <v>2800</v>
      </c>
      <c r="R312" s="64"/>
      <c r="S312" s="61">
        <v>12600</v>
      </c>
      <c r="T312" s="64"/>
    </row>
    <row r="313" spans="1:20" ht="12" customHeight="1" x14ac:dyDescent="0.25">
      <c r="A313" s="51" t="s">
        <v>21</v>
      </c>
      <c r="B313" s="31"/>
      <c r="C313" s="61" t="s">
        <v>78</v>
      </c>
      <c r="D313" s="70"/>
      <c r="E313" s="61">
        <v>18419</v>
      </c>
      <c r="F313" s="62"/>
      <c r="G313" s="61" t="s">
        <v>78</v>
      </c>
      <c r="H313" s="29"/>
      <c r="I313" s="61">
        <v>6680</v>
      </c>
      <c r="J313" s="62"/>
      <c r="K313" s="65" t="s">
        <v>78</v>
      </c>
      <c r="L313" s="30"/>
      <c r="M313" s="61" t="s">
        <v>78</v>
      </c>
      <c r="N313" s="62"/>
      <c r="O313" s="61" t="s">
        <v>78</v>
      </c>
      <c r="P313" s="30"/>
      <c r="Q313" s="61" t="s">
        <v>78</v>
      </c>
      <c r="R313" s="30"/>
      <c r="S313" s="61">
        <v>158</v>
      </c>
      <c r="T313" s="62"/>
    </row>
    <row r="314" spans="1:20" ht="11.25" customHeight="1" x14ac:dyDescent="0.25">
      <c r="A314" s="51" t="s">
        <v>22</v>
      </c>
      <c r="B314" s="31"/>
      <c r="C314" s="61" t="s">
        <v>78</v>
      </c>
      <c r="D314" s="70"/>
      <c r="E314" s="61" t="s">
        <v>78</v>
      </c>
      <c r="F314" s="30"/>
      <c r="G314" s="61" t="s">
        <v>78</v>
      </c>
      <c r="H314" s="29"/>
      <c r="I314" s="61">
        <v>2000</v>
      </c>
      <c r="J314" s="62"/>
      <c r="K314" s="65" t="s">
        <v>78</v>
      </c>
      <c r="L314" s="30"/>
      <c r="M314" s="61">
        <v>365</v>
      </c>
      <c r="N314" s="62"/>
      <c r="O314" s="61" t="s">
        <v>78</v>
      </c>
      <c r="P314" s="30"/>
      <c r="Q314" s="61" t="s">
        <v>78</v>
      </c>
      <c r="R314" s="30"/>
      <c r="S314" s="61" t="s">
        <v>78</v>
      </c>
      <c r="T314" s="38"/>
    </row>
    <row r="315" spans="1:20" ht="11.25" customHeight="1" x14ac:dyDescent="0.25">
      <c r="A315" s="51" t="s">
        <v>23</v>
      </c>
      <c r="B315" s="31"/>
      <c r="C315" s="61" t="s">
        <v>78</v>
      </c>
      <c r="D315" s="70"/>
      <c r="E315" s="61" t="s">
        <v>78</v>
      </c>
      <c r="F315" s="30"/>
      <c r="G315" s="61" t="s">
        <v>78</v>
      </c>
      <c r="H315" s="29"/>
      <c r="I315" s="61" t="s">
        <v>78</v>
      </c>
      <c r="J315" s="62"/>
      <c r="K315" s="65" t="s">
        <v>78</v>
      </c>
      <c r="L315" s="30"/>
      <c r="M315" s="61" t="s">
        <v>78</v>
      </c>
      <c r="N315" s="30"/>
      <c r="O315" s="61" t="s">
        <v>78</v>
      </c>
      <c r="P315" s="30"/>
      <c r="Q315" s="61" t="s">
        <v>78</v>
      </c>
      <c r="R315" s="30"/>
      <c r="S315" s="65" t="s">
        <v>78</v>
      </c>
      <c r="T315" s="62"/>
    </row>
    <row r="316" spans="1:20" ht="11.25" customHeight="1" x14ac:dyDescent="0.25">
      <c r="A316" s="51" t="s">
        <v>24</v>
      </c>
      <c r="B316" s="31"/>
      <c r="C316" s="61" t="s">
        <v>78</v>
      </c>
      <c r="D316" s="70"/>
      <c r="E316" s="61">
        <v>147800</v>
      </c>
      <c r="F316" s="62"/>
      <c r="G316" s="61" t="s">
        <v>78</v>
      </c>
      <c r="H316" s="29"/>
      <c r="I316" s="61">
        <v>2500</v>
      </c>
      <c r="J316" s="62" t="s">
        <v>77</v>
      </c>
      <c r="K316" s="65" t="s">
        <v>78</v>
      </c>
      <c r="L316" s="30"/>
      <c r="M316" s="61" t="s">
        <v>78</v>
      </c>
      <c r="N316" s="30"/>
      <c r="O316" s="61" t="s">
        <v>78</v>
      </c>
      <c r="P316" s="30"/>
      <c r="Q316" s="61" t="s">
        <v>78</v>
      </c>
      <c r="R316" s="30"/>
      <c r="S316" s="61" t="s">
        <v>78</v>
      </c>
      <c r="T316" s="38"/>
    </row>
    <row r="317" spans="1:20" ht="12.75" customHeight="1" x14ac:dyDescent="0.25">
      <c r="A317" s="51" t="s">
        <v>25</v>
      </c>
      <c r="B317" s="31"/>
      <c r="C317" s="61" t="s">
        <v>78</v>
      </c>
      <c r="D317" s="70"/>
      <c r="E317" s="61" t="s">
        <v>78</v>
      </c>
      <c r="F317" s="30"/>
      <c r="G317" s="61">
        <v>186028</v>
      </c>
      <c r="H317" s="63"/>
      <c r="I317" s="61">
        <v>19300</v>
      </c>
      <c r="J317" s="62"/>
      <c r="K317" s="65" t="s">
        <v>78</v>
      </c>
      <c r="L317" s="30"/>
      <c r="M317" s="61">
        <v>570</v>
      </c>
      <c r="N317" s="62" t="s">
        <v>77</v>
      </c>
      <c r="O317" s="61" t="s">
        <v>78</v>
      </c>
      <c r="P317" s="30"/>
      <c r="Q317" s="61" t="s">
        <v>78</v>
      </c>
      <c r="R317" s="30"/>
      <c r="S317" s="61">
        <v>3017</v>
      </c>
      <c r="T317" s="62"/>
    </row>
    <row r="318" spans="1:20" ht="11.25" customHeight="1" x14ac:dyDescent="0.25">
      <c r="A318" s="51" t="s">
        <v>26</v>
      </c>
      <c r="B318" s="31"/>
      <c r="C318" s="61" t="s">
        <v>78</v>
      </c>
      <c r="D318" s="70"/>
      <c r="E318" s="61">
        <v>324800</v>
      </c>
      <c r="F318" s="62"/>
      <c r="G318" s="61">
        <v>325820</v>
      </c>
      <c r="H318" s="29"/>
      <c r="I318" s="61">
        <v>9204</v>
      </c>
      <c r="J318" s="62"/>
      <c r="K318" s="65" t="s">
        <v>78</v>
      </c>
      <c r="L318" s="56"/>
      <c r="M318" s="61">
        <v>172</v>
      </c>
      <c r="N318" s="30"/>
      <c r="O318" s="61">
        <v>195</v>
      </c>
      <c r="P318" s="64" t="s">
        <v>77</v>
      </c>
      <c r="Q318" s="61" t="s">
        <v>78</v>
      </c>
      <c r="R318" s="30"/>
      <c r="S318" s="61">
        <v>730</v>
      </c>
      <c r="T318" s="38"/>
    </row>
    <row r="319" spans="1:20" ht="11.25" customHeight="1" x14ac:dyDescent="0.25">
      <c r="A319" s="51" t="s">
        <v>27</v>
      </c>
      <c r="B319" s="31"/>
      <c r="C319" s="61" t="s">
        <v>78</v>
      </c>
      <c r="D319" s="70"/>
      <c r="E319" s="61">
        <v>7900</v>
      </c>
      <c r="F319" s="30"/>
      <c r="G319" s="61" t="s">
        <v>78</v>
      </c>
      <c r="H319" s="62"/>
      <c r="I319" s="61">
        <v>710</v>
      </c>
      <c r="J319" s="62" t="s">
        <v>77</v>
      </c>
      <c r="K319" s="65" t="s">
        <v>78</v>
      </c>
      <c r="L319" s="30"/>
      <c r="M319" s="61" t="s">
        <v>78</v>
      </c>
      <c r="N319" s="30"/>
      <c r="O319" s="61" t="s">
        <v>78</v>
      </c>
      <c r="P319" s="30"/>
      <c r="Q319" s="61" t="s">
        <v>78</v>
      </c>
      <c r="R319" s="30"/>
      <c r="S319" s="61" t="s">
        <v>78</v>
      </c>
      <c r="T319" s="38"/>
    </row>
    <row r="320" spans="1:20" ht="11.25" customHeight="1" x14ac:dyDescent="0.25">
      <c r="A320" s="51" t="s">
        <v>28</v>
      </c>
      <c r="B320" s="31"/>
      <c r="C320" s="65" t="s">
        <v>78</v>
      </c>
      <c r="D320" s="70"/>
      <c r="E320" s="61" t="s">
        <v>78</v>
      </c>
      <c r="F320" s="30"/>
      <c r="G320" s="61" t="s">
        <v>78</v>
      </c>
      <c r="H320" s="68"/>
      <c r="I320" s="61">
        <v>1289</v>
      </c>
      <c r="J320" s="62"/>
      <c r="K320" s="65" t="s">
        <v>78</v>
      </c>
      <c r="L320" s="30"/>
      <c r="M320" s="61" t="s">
        <v>78</v>
      </c>
      <c r="N320" s="30"/>
      <c r="O320" s="61" t="s">
        <v>78</v>
      </c>
      <c r="P320" s="30"/>
      <c r="Q320" s="61" t="s">
        <v>78</v>
      </c>
      <c r="R320" s="30"/>
      <c r="S320" s="61">
        <v>2</v>
      </c>
      <c r="T320" s="64" t="s">
        <v>77</v>
      </c>
    </row>
    <row r="321" spans="1:20" ht="11.25" customHeight="1" x14ac:dyDescent="0.25">
      <c r="A321" s="51" t="s">
        <v>29</v>
      </c>
      <c r="B321" s="31"/>
      <c r="C321" s="61" t="s">
        <v>78</v>
      </c>
      <c r="D321" s="70"/>
      <c r="E321" s="61" t="s">
        <v>78</v>
      </c>
      <c r="F321" s="30"/>
      <c r="G321" s="61" t="s">
        <v>78</v>
      </c>
      <c r="H321" s="29"/>
      <c r="I321" s="61">
        <v>1200</v>
      </c>
      <c r="J321" s="62" t="s">
        <v>77</v>
      </c>
      <c r="K321" s="65" t="s">
        <v>78</v>
      </c>
      <c r="L321" s="30"/>
      <c r="M321" s="61" t="s">
        <v>78</v>
      </c>
      <c r="N321" s="30"/>
      <c r="O321" s="61" t="s">
        <v>78</v>
      </c>
      <c r="P321" s="30"/>
      <c r="Q321" s="61" t="s">
        <v>78</v>
      </c>
      <c r="R321" s="30"/>
      <c r="S321" s="61" t="s">
        <v>78</v>
      </c>
      <c r="T321" s="38"/>
    </row>
    <row r="322" spans="1:20" ht="11.25" customHeight="1" x14ac:dyDescent="0.25">
      <c r="A322" s="51" t="s">
        <v>30</v>
      </c>
      <c r="B322" s="31"/>
      <c r="C322" s="61" t="s">
        <v>78</v>
      </c>
      <c r="D322" s="70"/>
      <c r="E322" s="61" t="s">
        <v>78</v>
      </c>
      <c r="F322" s="30"/>
      <c r="G322" s="61" t="s">
        <v>78</v>
      </c>
      <c r="H322" s="29"/>
      <c r="I322" s="61">
        <v>1010</v>
      </c>
      <c r="J322" s="70"/>
      <c r="K322" s="65" t="s">
        <v>78</v>
      </c>
      <c r="L322" s="30"/>
      <c r="M322" s="61">
        <v>752</v>
      </c>
      <c r="N322" s="30"/>
      <c r="O322" s="61" t="s">
        <v>78</v>
      </c>
      <c r="P322" s="30"/>
      <c r="Q322" s="61" t="s">
        <v>78</v>
      </c>
      <c r="R322" s="30"/>
      <c r="S322" s="61" t="s">
        <v>78</v>
      </c>
      <c r="T322" s="38"/>
    </row>
    <row r="323" spans="1:20" ht="11.25" customHeight="1" x14ac:dyDescent="0.25">
      <c r="A323" s="51" t="s">
        <v>31</v>
      </c>
      <c r="B323" s="31"/>
      <c r="C323" s="61" t="s">
        <v>78</v>
      </c>
      <c r="D323" s="70"/>
      <c r="E323" s="61" t="s">
        <v>78</v>
      </c>
      <c r="F323" s="30"/>
      <c r="G323" s="61" t="s">
        <v>78</v>
      </c>
      <c r="H323" s="29"/>
      <c r="I323" s="61">
        <v>1070</v>
      </c>
      <c r="J323" s="62" t="s">
        <v>77</v>
      </c>
      <c r="K323" s="65" t="s">
        <v>78</v>
      </c>
      <c r="L323" s="30"/>
      <c r="M323" s="61" t="s">
        <v>78</v>
      </c>
      <c r="N323" s="30"/>
      <c r="O323" s="61" t="s">
        <v>78</v>
      </c>
      <c r="P323" s="30"/>
      <c r="Q323" s="61" t="s">
        <v>78</v>
      </c>
      <c r="R323" s="30"/>
      <c r="S323" s="61" t="s">
        <v>78</v>
      </c>
      <c r="T323" s="72"/>
    </row>
    <row r="324" spans="1:20" ht="11.25" customHeight="1" x14ac:dyDescent="0.25">
      <c r="A324" s="51" t="s">
        <v>32</v>
      </c>
      <c r="B324" s="31"/>
      <c r="C324" s="61" t="s">
        <v>78</v>
      </c>
      <c r="D324" s="30"/>
      <c r="E324" s="61">
        <v>24871</v>
      </c>
      <c r="F324" s="62"/>
      <c r="G324" s="61" t="s">
        <v>78</v>
      </c>
      <c r="H324" s="29"/>
      <c r="I324" s="61">
        <v>855</v>
      </c>
      <c r="J324" s="62"/>
      <c r="K324" s="65" t="s">
        <v>78</v>
      </c>
      <c r="L324" s="30"/>
      <c r="M324" s="61" t="s">
        <v>78</v>
      </c>
      <c r="N324" s="30"/>
      <c r="O324" s="61" t="s">
        <v>78</v>
      </c>
      <c r="P324" s="30"/>
      <c r="Q324" s="61" t="s">
        <v>78</v>
      </c>
      <c r="R324" s="30"/>
      <c r="S324" s="61" t="s">
        <v>78</v>
      </c>
      <c r="T324" s="30"/>
    </row>
    <row r="325" spans="1:20" ht="11.25" customHeight="1" x14ac:dyDescent="0.25">
      <c r="A325" s="51" t="s">
        <v>33</v>
      </c>
      <c r="B325" s="31"/>
      <c r="C325" s="61" t="s">
        <v>78</v>
      </c>
      <c r="D325" s="70"/>
      <c r="E325" s="61" t="s">
        <v>78</v>
      </c>
      <c r="F325" s="30"/>
      <c r="G325" s="61" t="s">
        <v>78</v>
      </c>
      <c r="H325" s="29"/>
      <c r="I325" s="65" t="s">
        <v>78</v>
      </c>
      <c r="J325" s="70"/>
      <c r="K325" s="65" t="s">
        <v>78</v>
      </c>
      <c r="L325" s="30"/>
      <c r="M325" s="61" t="s">
        <v>78</v>
      </c>
      <c r="N325" s="30"/>
      <c r="O325" s="61" t="s">
        <v>78</v>
      </c>
      <c r="P325" s="30"/>
      <c r="Q325" s="61" t="s">
        <v>78</v>
      </c>
      <c r="R325" s="30"/>
      <c r="S325" s="61">
        <v>2</v>
      </c>
      <c r="T325" s="62" t="s">
        <v>77</v>
      </c>
    </row>
    <row r="326" spans="1:20" ht="11.25" customHeight="1" x14ac:dyDescent="0.25">
      <c r="A326" s="51" t="s">
        <v>34</v>
      </c>
      <c r="B326" s="31"/>
      <c r="C326" s="61" t="s">
        <v>78</v>
      </c>
      <c r="D326" s="70"/>
      <c r="E326" s="61" t="s">
        <v>78</v>
      </c>
      <c r="F326" s="30"/>
      <c r="G326" s="61" t="s">
        <v>78</v>
      </c>
      <c r="H326" s="29"/>
      <c r="I326" s="61">
        <v>1300</v>
      </c>
      <c r="J326" s="62"/>
      <c r="K326" s="65" t="s">
        <v>78</v>
      </c>
      <c r="L326" s="30"/>
      <c r="M326" s="61" t="s">
        <v>78</v>
      </c>
      <c r="N326" s="30"/>
      <c r="O326" s="61" t="s">
        <v>78</v>
      </c>
      <c r="P326" s="30"/>
      <c r="Q326" s="61" t="s">
        <v>78</v>
      </c>
      <c r="R326" s="30"/>
      <c r="S326" s="61" t="s">
        <v>78</v>
      </c>
      <c r="T326" s="38"/>
    </row>
    <row r="327" spans="1:20" ht="11.25" customHeight="1" x14ac:dyDescent="0.25">
      <c r="A327" s="51" t="s">
        <v>35</v>
      </c>
      <c r="B327" s="31"/>
      <c r="C327" s="61" t="s">
        <v>78</v>
      </c>
      <c r="D327" s="30"/>
      <c r="E327" s="61" t="s">
        <v>78</v>
      </c>
      <c r="F327" s="30"/>
      <c r="G327" s="61" t="s">
        <v>78</v>
      </c>
      <c r="H327" s="29"/>
      <c r="I327" s="61" t="s">
        <v>78</v>
      </c>
      <c r="J327" s="70"/>
      <c r="K327" s="65" t="s">
        <v>78</v>
      </c>
      <c r="L327" s="30"/>
      <c r="M327" s="61" t="s">
        <v>78</v>
      </c>
      <c r="N327" s="30"/>
      <c r="O327" s="61" t="s">
        <v>78</v>
      </c>
      <c r="P327" s="30"/>
      <c r="Q327" s="61" t="s">
        <v>78</v>
      </c>
      <c r="R327" s="30"/>
      <c r="S327" s="61" t="s">
        <v>78</v>
      </c>
      <c r="T327" s="64"/>
    </row>
    <row r="328" spans="1:20" ht="11.25" customHeight="1" x14ac:dyDescent="0.25">
      <c r="A328" s="51" t="s">
        <v>36</v>
      </c>
      <c r="B328" s="31"/>
      <c r="C328" s="61" t="s">
        <v>78</v>
      </c>
      <c r="D328" s="70"/>
      <c r="E328" s="61" t="s">
        <v>78</v>
      </c>
      <c r="F328" s="30"/>
      <c r="G328" s="61">
        <v>283000</v>
      </c>
      <c r="H328" s="63"/>
      <c r="I328" s="61">
        <v>2260</v>
      </c>
      <c r="J328" s="62" t="s">
        <v>77</v>
      </c>
      <c r="K328" s="65" t="s">
        <v>78</v>
      </c>
      <c r="L328" s="30"/>
      <c r="M328" s="61">
        <v>2300</v>
      </c>
      <c r="N328" s="62"/>
      <c r="O328" s="61" t="s">
        <v>78</v>
      </c>
      <c r="P328" s="30"/>
      <c r="Q328" s="61" t="s">
        <v>78</v>
      </c>
      <c r="R328" s="30"/>
      <c r="S328" s="61">
        <v>6625</v>
      </c>
      <c r="T328" s="62"/>
    </row>
    <row r="329" spans="1:20" ht="11.25" customHeight="1" x14ac:dyDescent="0.25">
      <c r="A329" s="51" t="s">
        <v>37</v>
      </c>
      <c r="B329" s="31"/>
      <c r="C329" s="61" t="s">
        <v>78</v>
      </c>
      <c r="D329" s="70"/>
      <c r="E329" s="61" t="s">
        <v>78</v>
      </c>
      <c r="F329" s="30"/>
      <c r="G329" s="61">
        <v>170541</v>
      </c>
      <c r="H329" s="62"/>
      <c r="I329" s="61">
        <v>1850</v>
      </c>
      <c r="J329" s="62" t="s">
        <v>77</v>
      </c>
      <c r="K329" s="65" t="s">
        <v>78</v>
      </c>
      <c r="L329" s="30"/>
      <c r="M329" s="61">
        <v>300</v>
      </c>
      <c r="N329" s="62"/>
      <c r="O329" s="61" t="s">
        <v>78</v>
      </c>
      <c r="P329" s="30"/>
      <c r="Q329" s="61" t="s">
        <v>78</v>
      </c>
      <c r="R329" s="30"/>
      <c r="S329" s="61" t="s">
        <v>78</v>
      </c>
      <c r="T329" s="38"/>
    </row>
    <row r="330" spans="1:20" ht="11.25" customHeight="1" x14ac:dyDescent="0.25">
      <c r="A330" s="51" t="s">
        <v>38</v>
      </c>
      <c r="B330" s="31"/>
      <c r="C330" s="61" t="s">
        <v>78</v>
      </c>
      <c r="D330" s="70"/>
      <c r="E330" s="61">
        <v>61000</v>
      </c>
      <c r="F330" s="62"/>
      <c r="G330" s="61">
        <v>123800</v>
      </c>
      <c r="H330" s="63"/>
      <c r="I330" s="61">
        <v>15722</v>
      </c>
      <c r="J330" s="62"/>
      <c r="K330" s="65" t="s">
        <v>78</v>
      </c>
      <c r="L330" s="56"/>
      <c r="M330" s="61">
        <v>2200</v>
      </c>
      <c r="N330" s="62" t="s">
        <v>77</v>
      </c>
      <c r="O330" s="61" t="s">
        <v>78</v>
      </c>
      <c r="P330" s="30"/>
      <c r="Q330" s="61" t="s">
        <v>78</v>
      </c>
      <c r="R330" s="30"/>
      <c r="S330" s="61">
        <v>4321</v>
      </c>
      <c r="T330" s="62"/>
    </row>
    <row r="331" spans="1:20" ht="11.25" customHeight="1" x14ac:dyDescent="0.25">
      <c r="A331" s="51" t="s">
        <v>39</v>
      </c>
      <c r="B331" s="31"/>
      <c r="C331" s="61">
        <v>556</v>
      </c>
      <c r="D331" s="62"/>
      <c r="E331" s="61">
        <v>70000</v>
      </c>
      <c r="F331" s="30"/>
      <c r="G331" s="61" t="s">
        <v>78</v>
      </c>
      <c r="H331" s="29"/>
      <c r="I331" s="61">
        <v>4200</v>
      </c>
      <c r="J331" s="62" t="s">
        <v>77</v>
      </c>
      <c r="K331" s="65" t="s">
        <v>78</v>
      </c>
      <c r="L331" s="30"/>
      <c r="M331" s="65" t="s">
        <v>78</v>
      </c>
      <c r="N331" s="62"/>
      <c r="O331" s="61" t="s">
        <v>78</v>
      </c>
      <c r="P331" s="30"/>
      <c r="Q331" s="61" t="s">
        <v>78</v>
      </c>
      <c r="R331" s="30"/>
      <c r="S331" s="61">
        <v>6</v>
      </c>
      <c r="T331" s="38"/>
    </row>
    <row r="332" spans="1:20" ht="11.25" customHeight="1" x14ac:dyDescent="0.25">
      <c r="A332" s="51" t="s">
        <v>40</v>
      </c>
      <c r="B332" s="31"/>
      <c r="C332" s="61" t="s">
        <v>78</v>
      </c>
      <c r="D332" s="70"/>
      <c r="E332" s="61" t="s">
        <v>78</v>
      </c>
      <c r="F332" s="30"/>
      <c r="G332" s="61" t="s">
        <v>78</v>
      </c>
      <c r="H332" s="29"/>
      <c r="I332" s="61">
        <v>8038</v>
      </c>
      <c r="J332" s="62"/>
      <c r="K332" s="65" t="s">
        <v>78</v>
      </c>
      <c r="L332" s="56"/>
      <c r="M332" s="61">
        <v>12</v>
      </c>
      <c r="N332" s="62" t="s">
        <v>77</v>
      </c>
      <c r="O332" s="61" t="s">
        <v>78</v>
      </c>
      <c r="P332" s="30"/>
      <c r="Q332" s="61" t="s">
        <v>78</v>
      </c>
      <c r="R332" s="30"/>
      <c r="S332" s="61">
        <v>2052</v>
      </c>
      <c r="T332" s="62"/>
    </row>
    <row r="333" spans="1:20" ht="11.25" customHeight="1" x14ac:dyDescent="0.25">
      <c r="A333" s="240" t="s">
        <v>95</v>
      </c>
      <c r="B333" s="240"/>
      <c r="C333" s="240"/>
      <c r="D333" s="240"/>
      <c r="E333" s="240"/>
      <c r="F333" s="240"/>
      <c r="G333" s="240"/>
      <c r="H333" s="240"/>
      <c r="I333" s="240"/>
      <c r="J333" s="240"/>
      <c r="K333" s="240"/>
      <c r="L333" s="240"/>
      <c r="M333" s="240"/>
      <c r="N333" s="240"/>
      <c r="O333" s="240"/>
      <c r="P333" s="240"/>
      <c r="Q333" s="240"/>
      <c r="R333" s="240"/>
      <c r="S333" s="240"/>
      <c r="T333" s="240"/>
    </row>
    <row r="334" spans="1:20" ht="11.25" customHeight="1" x14ac:dyDescent="0.25">
      <c r="A334" s="238" t="s">
        <v>170</v>
      </c>
      <c r="B334" s="238"/>
      <c r="C334" s="238"/>
      <c r="D334" s="238"/>
      <c r="E334" s="238"/>
      <c r="F334" s="238"/>
      <c r="G334" s="238"/>
      <c r="H334" s="238"/>
      <c r="I334" s="238"/>
      <c r="J334" s="238"/>
      <c r="K334" s="238"/>
      <c r="L334" s="238"/>
      <c r="M334" s="238"/>
      <c r="N334" s="238"/>
      <c r="O334" s="238"/>
      <c r="P334" s="238"/>
      <c r="Q334" s="238"/>
      <c r="R334" s="238"/>
      <c r="S334" s="238"/>
      <c r="T334" s="238"/>
    </row>
    <row r="335" spans="1:20" ht="12" customHeight="1" x14ac:dyDescent="0.25">
      <c r="A335" s="238" t="s">
        <v>94</v>
      </c>
      <c r="B335" s="238"/>
      <c r="C335" s="238"/>
      <c r="D335" s="238"/>
      <c r="E335" s="238"/>
      <c r="F335" s="238"/>
      <c r="G335" s="238"/>
      <c r="H335" s="238"/>
      <c r="I335" s="238"/>
      <c r="J335" s="238"/>
      <c r="K335" s="238"/>
      <c r="L335" s="238"/>
      <c r="M335" s="238"/>
      <c r="N335" s="238"/>
      <c r="O335" s="238"/>
      <c r="P335" s="238"/>
      <c r="Q335" s="238"/>
      <c r="R335" s="238"/>
      <c r="S335" s="238"/>
      <c r="T335" s="238"/>
    </row>
    <row r="336" spans="1:20" ht="11.25" customHeight="1" x14ac:dyDescent="0.25">
      <c r="A336" s="237"/>
      <c r="B336" s="237"/>
      <c r="C336" s="237"/>
      <c r="D336" s="237"/>
      <c r="E336" s="237"/>
      <c r="F336" s="237"/>
      <c r="G336" s="237"/>
      <c r="H336" s="237"/>
      <c r="I336" s="237"/>
      <c r="J336" s="237"/>
      <c r="K336" s="237"/>
      <c r="L336" s="237"/>
      <c r="M336" s="237"/>
      <c r="N336" s="237"/>
      <c r="O336" s="237"/>
      <c r="P336" s="237"/>
      <c r="Q336" s="237"/>
      <c r="R336" s="237"/>
      <c r="S336" s="237"/>
      <c r="T336" s="237"/>
    </row>
    <row r="337" spans="1:20" ht="11.25" customHeight="1" x14ac:dyDescent="0.25">
      <c r="A337" s="238" t="s">
        <v>93</v>
      </c>
      <c r="B337" s="238"/>
      <c r="C337" s="238"/>
      <c r="D337" s="238"/>
      <c r="E337" s="238"/>
      <c r="F337" s="238"/>
      <c r="G337" s="238"/>
      <c r="H337" s="238"/>
      <c r="I337" s="238"/>
      <c r="J337" s="238"/>
      <c r="K337" s="238"/>
      <c r="L337" s="238"/>
      <c r="M337" s="238"/>
      <c r="N337" s="238"/>
      <c r="O337" s="238"/>
      <c r="P337" s="238"/>
      <c r="Q337" s="238"/>
      <c r="R337" s="238"/>
      <c r="S337" s="238"/>
      <c r="T337" s="238"/>
    </row>
    <row r="338" spans="1:20" ht="11.25" customHeight="1" x14ac:dyDescent="0.25">
      <c r="A338" s="239"/>
      <c r="B338" s="239"/>
      <c r="C338" s="239"/>
      <c r="D338" s="239"/>
      <c r="E338" s="239"/>
      <c r="F338" s="239"/>
      <c r="G338" s="239"/>
      <c r="H338" s="239"/>
      <c r="I338" s="239"/>
      <c r="J338" s="239"/>
      <c r="K338" s="239"/>
      <c r="L338" s="239"/>
      <c r="M338" s="239"/>
      <c r="N338" s="239"/>
      <c r="O338" s="239"/>
      <c r="P338" s="239"/>
      <c r="Q338" s="239"/>
      <c r="R338" s="239"/>
      <c r="S338" s="239"/>
      <c r="T338" s="239"/>
    </row>
    <row r="339" spans="1:20" ht="11.25" customHeight="1" x14ac:dyDescent="0.25">
      <c r="A339" s="31"/>
      <c r="B339" s="31"/>
      <c r="C339" s="229" t="s">
        <v>116</v>
      </c>
      <c r="D339" s="229"/>
      <c r="E339" s="229"/>
      <c r="F339" s="229"/>
      <c r="G339" s="229"/>
      <c r="H339" s="68"/>
      <c r="I339" s="235" t="s">
        <v>115</v>
      </c>
      <c r="J339" s="235"/>
      <c r="K339" s="235"/>
      <c r="L339" s="235"/>
      <c r="M339" s="235"/>
      <c r="N339" s="235"/>
      <c r="O339" s="235"/>
      <c r="P339" s="235"/>
      <c r="Q339" s="235"/>
      <c r="R339" s="235"/>
      <c r="S339" s="235"/>
      <c r="T339" s="235"/>
    </row>
    <row r="340" spans="1:20" ht="11.25" customHeight="1" x14ac:dyDescent="0.25">
      <c r="A340" s="31"/>
      <c r="B340" s="31"/>
      <c r="C340" s="86" t="s">
        <v>114</v>
      </c>
      <c r="D340" s="66"/>
      <c r="E340" s="229" t="s">
        <v>113</v>
      </c>
      <c r="F340" s="229"/>
      <c r="G340" s="229"/>
      <c r="H340" s="68"/>
      <c r="I340" s="115"/>
      <c r="J340" s="30"/>
      <c r="K340" s="67" t="s">
        <v>112</v>
      </c>
      <c r="L340" s="66"/>
      <c r="M340" s="132"/>
      <c r="N340" s="133"/>
      <c r="O340" s="115"/>
      <c r="P340" s="66"/>
      <c r="Q340" s="115"/>
      <c r="R340" s="66"/>
      <c r="S340" s="115"/>
      <c r="T340" s="38"/>
    </row>
    <row r="341" spans="1:20" ht="11.25" customHeight="1" x14ac:dyDescent="0.25">
      <c r="A341" s="31"/>
      <c r="B341" s="31"/>
      <c r="C341" s="67" t="s">
        <v>111</v>
      </c>
      <c r="D341" s="30"/>
      <c r="E341" s="115"/>
      <c r="F341" s="30"/>
      <c r="G341" s="115" t="s">
        <v>110</v>
      </c>
      <c r="H341" s="29"/>
      <c r="I341" s="61"/>
      <c r="J341" s="30"/>
      <c r="K341" s="203" t="s">
        <v>194</v>
      </c>
      <c r="L341" s="66"/>
      <c r="M341" s="132"/>
      <c r="N341" s="133"/>
      <c r="O341" s="115"/>
      <c r="P341" s="30"/>
      <c r="Q341" s="61"/>
      <c r="R341" s="30"/>
      <c r="S341" s="61"/>
      <c r="T341" s="38"/>
    </row>
    <row r="342" spans="1:20" ht="11.25" customHeight="1" x14ac:dyDescent="0.25">
      <c r="A342" s="31"/>
      <c r="B342" s="31"/>
      <c r="C342" s="67" t="s">
        <v>166</v>
      </c>
      <c r="D342" s="56"/>
      <c r="E342" s="67" t="s">
        <v>109</v>
      </c>
      <c r="F342" s="30"/>
      <c r="G342" s="61" t="s">
        <v>108</v>
      </c>
      <c r="H342" s="57"/>
      <c r="I342" s="61" t="s">
        <v>106</v>
      </c>
      <c r="J342" s="56"/>
      <c r="K342" s="203" t="s">
        <v>187</v>
      </c>
      <c r="L342" s="30"/>
      <c r="M342" s="132" t="s">
        <v>107</v>
      </c>
      <c r="N342" s="133"/>
      <c r="O342" s="199" t="s">
        <v>185</v>
      </c>
      <c r="P342" s="56"/>
      <c r="Q342" s="199" t="s">
        <v>105</v>
      </c>
      <c r="R342" s="66"/>
      <c r="S342" s="115"/>
      <c r="T342" s="38"/>
    </row>
    <row r="343" spans="1:20" ht="12" customHeight="1" x14ac:dyDescent="0.25">
      <c r="A343" s="119" t="s">
        <v>3</v>
      </c>
      <c r="B343" s="78"/>
      <c r="C343" s="59" t="s">
        <v>79</v>
      </c>
      <c r="D343" s="41"/>
      <c r="E343" s="59" t="s">
        <v>167</v>
      </c>
      <c r="F343" s="41"/>
      <c r="G343" s="111" t="s">
        <v>104</v>
      </c>
      <c r="H343" s="60"/>
      <c r="I343" s="59" t="s">
        <v>103</v>
      </c>
      <c r="J343" s="41"/>
      <c r="K343" s="59" t="s">
        <v>102</v>
      </c>
      <c r="L343" s="41"/>
      <c r="M343" s="200" t="s">
        <v>168</v>
      </c>
      <c r="N343" s="201"/>
      <c r="O343" s="198" t="s">
        <v>101</v>
      </c>
      <c r="P343" s="41"/>
      <c r="Q343" s="198" t="s">
        <v>186</v>
      </c>
      <c r="R343" s="41"/>
      <c r="S343" s="59" t="s">
        <v>100</v>
      </c>
      <c r="T343" s="85"/>
    </row>
    <row r="344" spans="1:20" ht="11.25" customHeight="1" x14ac:dyDescent="0.25">
      <c r="A344" s="51" t="s">
        <v>41</v>
      </c>
      <c r="B344" s="31"/>
      <c r="C344" s="61">
        <v>3200</v>
      </c>
      <c r="D344" s="62" t="s">
        <v>77</v>
      </c>
      <c r="E344" s="61">
        <v>390000</v>
      </c>
      <c r="F344" s="62" t="s">
        <v>77</v>
      </c>
      <c r="G344" s="61">
        <v>247303</v>
      </c>
      <c r="H344" s="62"/>
      <c r="I344" s="61">
        <v>54935</v>
      </c>
      <c r="J344" s="62"/>
      <c r="K344" s="65">
        <v>37500</v>
      </c>
      <c r="L344" s="62" t="s">
        <v>77</v>
      </c>
      <c r="M344" s="61">
        <v>12621</v>
      </c>
      <c r="N344" s="133"/>
      <c r="O344" s="61">
        <v>4500</v>
      </c>
      <c r="P344" s="62" t="s">
        <v>77</v>
      </c>
      <c r="Q344" s="61">
        <v>6588</v>
      </c>
      <c r="R344" s="62"/>
      <c r="S344" s="61">
        <v>5800</v>
      </c>
      <c r="T344" s="62"/>
    </row>
    <row r="345" spans="1:20" ht="12" customHeight="1" x14ac:dyDescent="0.25">
      <c r="A345" s="51" t="s">
        <v>42</v>
      </c>
      <c r="B345" s="31"/>
      <c r="C345" s="61" t="s">
        <v>78</v>
      </c>
      <c r="D345" s="30"/>
      <c r="E345" s="61" t="s">
        <v>78</v>
      </c>
      <c r="F345" s="62"/>
      <c r="G345" s="65" t="s">
        <v>78</v>
      </c>
      <c r="H345" s="29"/>
      <c r="I345" s="61">
        <v>1801</v>
      </c>
      <c r="J345" s="64"/>
      <c r="K345" s="65" t="s">
        <v>78</v>
      </c>
      <c r="L345" s="30"/>
      <c r="M345" s="61">
        <v>73</v>
      </c>
      <c r="N345" s="133"/>
      <c r="O345" s="61" t="s">
        <v>78</v>
      </c>
      <c r="P345" s="30"/>
      <c r="Q345" s="61" t="s">
        <v>78</v>
      </c>
      <c r="R345" s="30"/>
      <c r="S345" s="61">
        <v>13</v>
      </c>
      <c r="T345" s="62"/>
    </row>
    <row r="346" spans="1:20" ht="12" customHeight="1" x14ac:dyDescent="0.25">
      <c r="A346" s="51" t="s">
        <v>43</v>
      </c>
      <c r="B346" s="31"/>
      <c r="C346" s="61" t="s">
        <v>78</v>
      </c>
      <c r="D346" s="70"/>
      <c r="E346" s="61" t="s">
        <v>78</v>
      </c>
      <c r="F346" s="30"/>
      <c r="G346" s="61" t="s">
        <v>78</v>
      </c>
      <c r="H346" s="29"/>
      <c r="I346" s="61">
        <v>3518</v>
      </c>
      <c r="J346" s="64"/>
      <c r="K346" s="65" t="s">
        <v>78</v>
      </c>
      <c r="L346" s="30"/>
      <c r="M346" s="61">
        <v>300</v>
      </c>
      <c r="N346" s="133"/>
      <c r="O346" s="61" t="s">
        <v>78</v>
      </c>
      <c r="P346" s="30"/>
      <c r="Q346" s="61" t="s">
        <v>78</v>
      </c>
      <c r="R346" s="30"/>
      <c r="S346" s="61" t="s">
        <v>78</v>
      </c>
      <c r="T346" s="62"/>
    </row>
    <row r="347" spans="1:20" ht="12" customHeight="1" x14ac:dyDescent="0.25">
      <c r="A347" s="51" t="s">
        <v>44</v>
      </c>
      <c r="B347" s="31"/>
      <c r="C347" s="61" t="s">
        <v>78</v>
      </c>
      <c r="D347" s="70"/>
      <c r="E347" s="61" t="s">
        <v>78</v>
      </c>
      <c r="F347" s="30"/>
      <c r="G347" s="61" t="s">
        <v>78</v>
      </c>
      <c r="H347" s="29"/>
      <c r="I347" s="61">
        <v>700</v>
      </c>
      <c r="J347" s="62"/>
      <c r="K347" s="65" t="s">
        <v>78</v>
      </c>
      <c r="L347" s="66"/>
      <c r="M347" s="61" t="s">
        <v>78</v>
      </c>
      <c r="N347" s="133"/>
      <c r="O347" s="61" t="s">
        <v>78</v>
      </c>
      <c r="P347" s="30"/>
      <c r="Q347" s="61" t="s">
        <v>78</v>
      </c>
      <c r="R347" s="30"/>
      <c r="S347" s="61" t="s">
        <v>78</v>
      </c>
      <c r="T347" s="62"/>
    </row>
    <row r="348" spans="1:20" ht="12" customHeight="1" x14ac:dyDescent="0.25">
      <c r="A348" s="51" t="s">
        <v>45</v>
      </c>
      <c r="B348" s="31"/>
      <c r="C348" s="61">
        <v>650</v>
      </c>
      <c r="D348" s="107" t="s">
        <v>77</v>
      </c>
      <c r="E348" s="61">
        <v>64000</v>
      </c>
      <c r="F348" s="62" t="s">
        <v>77</v>
      </c>
      <c r="G348" s="61">
        <v>530000</v>
      </c>
      <c r="H348" s="62" t="s">
        <v>77</v>
      </c>
      <c r="I348" s="61">
        <v>15000</v>
      </c>
      <c r="J348" s="62"/>
      <c r="K348" s="65" t="s">
        <v>78</v>
      </c>
      <c r="L348" s="30"/>
      <c r="M348" s="61" t="s">
        <v>78</v>
      </c>
      <c r="N348" s="133"/>
      <c r="O348" s="61" t="s">
        <v>78</v>
      </c>
      <c r="P348" s="30"/>
      <c r="Q348" s="61">
        <v>670</v>
      </c>
      <c r="R348" s="62"/>
      <c r="S348" s="61">
        <v>4300</v>
      </c>
      <c r="T348" s="62" t="s">
        <v>77</v>
      </c>
    </row>
    <row r="349" spans="1:20" ht="12" customHeight="1" x14ac:dyDescent="0.25">
      <c r="A349" s="51" t="s">
        <v>46</v>
      </c>
      <c r="B349" s="31"/>
      <c r="C349" s="67" t="s">
        <v>78</v>
      </c>
      <c r="D349" s="73"/>
      <c r="E349" s="67">
        <v>257335</v>
      </c>
      <c r="F349" s="64"/>
      <c r="G349" s="67" t="s">
        <v>78</v>
      </c>
      <c r="H349" s="68"/>
      <c r="I349" s="67">
        <v>2800</v>
      </c>
      <c r="J349" s="62" t="s">
        <v>77</v>
      </c>
      <c r="K349" s="75" t="s">
        <v>78</v>
      </c>
      <c r="L349" s="66"/>
      <c r="M349" s="67" t="s">
        <v>78</v>
      </c>
      <c r="N349" s="133"/>
      <c r="O349" s="67" t="s">
        <v>78</v>
      </c>
      <c r="P349" s="66"/>
      <c r="Q349" s="67" t="s">
        <v>78</v>
      </c>
      <c r="R349" s="66"/>
      <c r="S349" s="67" t="s">
        <v>78</v>
      </c>
      <c r="T349" s="72"/>
    </row>
    <row r="350" spans="1:20" ht="12" customHeight="1" x14ac:dyDescent="0.25">
      <c r="A350" s="51" t="s">
        <v>47</v>
      </c>
      <c r="B350" s="31"/>
      <c r="C350" s="61" t="s">
        <v>78</v>
      </c>
      <c r="D350" s="70"/>
      <c r="E350" s="61" t="s">
        <v>78</v>
      </c>
      <c r="F350" s="30"/>
      <c r="G350" s="61" t="s">
        <v>78</v>
      </c>
      <c r="H350" s="29"/>
      <c r="I350" s="61">
        <v>4580</v>
      </c>
      <c r="J350" s="64"/>
      <c r="K350" s="65" t="s">
        <v>78</v>
      </c>
      <c r="L350" s="30"/>
      <c r="M350" s="61" t="s">
        <v>78</v>
      </c>
      <c r="N350" s="133"/>
      <c r="O350" s="61" t="s">
        <v>78</v>
      </c>
      <c r="P350" s="30"/>
      <c r="Q350" s="61" t="s">
        <v>78</v>
      </c>
      <c r="R350" s="30"/>
      <c r="S350" s="61">
        <v>458</v>
      </c>
      <c r="T350" s="62"/>
    </row>
    <row r="351" spans="1:20" ht="11.25" customHeight="1" x14ac:dyDescent="0.25">
      <c r="A351" s="51" t="s">
        <v>48</v>
      </c>
      <c r="B351" s="31"/>
      <c r="C351" s="61" t="s">
        <v>78</v>
      </c>
      <c r="D351" s="70"/>
      <c r="E351" s="61">
        <v>72000</v>
      </c>
      <c r="F351" s="30"/>
      <c r="G351" s="61" t="s">
        <v>78</v>
      </c>
      <c r="H351" s="29"/>
      <c r="I351" s="61">
        <v>1999</v>
      </c>
      <c r="J351" s="62"/>
      <c r="K351" s="65" t="s">
        <v>78</v>
      </c>
      <c r="L351" s="30"/>
      <c r="M351" s="61" t="s">
        <v>78</v>
      </c>
      <c r="N351" s="133"/>
      <c r="O351" s="61" t="s">
        <v>78</v>
      </c>
      <c r="P351" s="30"/>
      <c r="Q351" s="61" t="s">
        <v>78</v>
      </c>
      <c r="R351" s="30"/>
      <c r="S351" s="61">
        <v>36</v>
      </c>
      <c r="T351" s="62" t="s">
        <v>77</v>
      </c>
    </row>
    <row r="352" spans="1:20" ht="11.25" customHeight="1" x14ac:dyDescent="0.25">
      <c r="A352" s="51" t="s">
        <v>62</v>
      </c>
      <c r="B352" s="31"/>
      <c r="C352" s="61" t="s">
        <v>78</v>
      </c>
      <c r="D352" s="70"/>
      <c r="E352" s="61">
        <v>202000</v>
      </c>
      <c r="F352" s="62"/>
      <c r="G352" s="61" t="s">
        <v>78</v>
      </c>
      <c r="H352" s="29"/>
      <c r="I352" s="61">
        <v>75403</v>
      </c>
      <c r="J352" s="62"/>
      <c r="K352" s="65" t="s">
        <v>78</v>
      </c>
      <c r="L352" s="30"/>
      <c r="M352" s="61">
        <v>383</v>
      </c>
      <c r="N352" s="133"/>
      <c r="O352" s="61">
        <v>232</v>
      </c>
      <c r="P352" s="30"/>
      <c r="Q352" s="61" t="s">
        <v>78</v>
      </c>
      <c r="R352" s="30"/>
      <c r="S352" s="61">
        <v>5328</v>
      </c>
      <c r="T352" s="62"/>
    </row>
    <row r="353" spans="1:20" ht="11.25" customHeight="1" x14ac:dyDescent="0.25">
      <c r="A353" s="51" t="s">
        <v>49</v>
      </c>
      <c r="B353" s="31"/>
      <c r="C353" s="61" t="s">
        <v>78</v>
      </c>
      <c r="D353" s="70"/>
      <c r="E353" s="61" t="s">
        <v>78</v>
      </c>
      <c r="F353" s="30"/>
      <c r="G353" s="61" t="s">
        <v>78</v>
      </c>
      <c r="H353" s="29"/>
      <c r="I353" s="61">
        <v>3500</v>
      </c>
      <c r="J353" s="105" t="s">
        <v>77</v>
      </c>
      <c r="K353" s="65" t="s">
        <v>78</v>
      </c>
      <c r="L353" s="30"/>
      <c r="M353" s="61">
        <v>309</v>
      </c>
      <c r="N353" s="133"/>
      <c r="O353" s="61" t="s">
        <v>78</v>
      </c>
      <c r="P353" s="30"/>
      <c r="Q353" s="61" t="s">
        <v>78</v>
      </c>
      <c r="R353" s="30"/>
      <c r="S353" s="61">
        <v>100</v>
      </c>
      <c r="T353" s="38"/>
    </row>
    <row r="354" spans="1:20" ht="12" customHeight="1" x14ac:dyDescent="0.25">
      <c r="A354" s="51" t="s">
        <v>50</v>
      </c>
      <c r="B354" s="31"/>
      <c r="C354" s="61" t="s">
        <v>78</v>
      </c>
      <c r="D354" s="70"/>
      <c r="E354" s="61" t="s">
        <v>78</v>
      </c>
      <c r="F354" s="30"/>
      <c r="G354" s="61" t="s">
        <v>78</v>
      </c>
      <c r="H354" s="29"/>
      <c r="I354" s="61">
        <v>9023</v>
      </c>
      <c r="J354" s="62"/>
      <c r="K354" s="65" t="s">
        <v>78</v>
      </c>
      <c r="L354" s="30"/>
      <c r="M354" s="61">
        <v>1376</v>
      </c>
      <c r="N354" s="133"/>
      <c r="O354" s="61" t="s">
        <v>78</v>
      </c>
      <c r="P354" s="30"/>
      <c r="Q354" s="61" t="s">
        <v>78</v>
      </c>
      <c r="R354" s="62"/>
      <c r="S354" s="61">
        <v>1784</v>
      </c>
      <c r="T354" s="84"/>
    </row>
    <row r="355" spans="1:20" ht="11.25" customHeight="1" x14ac:dyDescent="0.25">
      <c r="A355" s="51" t="s">
        <v>51</v>
      </c>
      <c r="B355" s="31"/>
      <c r="C355" s="61" t="s">
        <v>78</v>
      </c>
      <c r="D355" s="70"/>
      <c r="E355" s="61" t="s">
        <v>78</v>
      </c>
      <c r="F355" s="30"/>
      <c r="G355" s="61" t="s">
        <v>78</v>
      </c>
      <c r="H355" s="29"/>
      <c r="I355" s="61">
        <v>9400</v>
      </c>
      <c r="J355" s="62"/>
      <c r="K355" s="65" t="s">
        <v>78</v>
      </c>
      <c r="L355" s="30"/>
      <c r="M355" s="65" t="s">
        <v>78</v>
      </c>
      <c r="N355" s="133"/>
      <c r="O355" s="61" t="s">
        <v>78</v>
      </c>
      <c r="P355" s="30"/>
      <c r="Q355" s="61">
        <v>432</v>
      </c>
      <c r="R355" s="62"/>
      <c r="S355" s="61">
        <v>4500</v>
      </c>
      <c r="T355" s="62"/>
    </row>
    <row r="356" spans="1:20" ht="12" customHeight="1" x14ac:dyDescent="0.25">
      <c r="A356" s="51" t="s">
        <v>52</v>
      </c>
      <c r="B356" s="31"/>
      <c r="C356" s="59">
        <v>80</v>
      </c>
      <c r="D356" s="69"/>
      <c r="E356" s="59">
        <v>55000</v>
      </c>
      <c r="F356" s="41"/>
      <c r="G356" s="59">
        <v>85000</v>
      </c>
      <c r="H356" s="58"/>
      <c r="I356" s="59">
        <v>8300</v>
      </c>
      <c r="J356" s="58"/>
      <c r="K356" s="83" t="s">
        <v>78</v>
      </c>
      <c r="L356" s="41"/>
      <c r="M356" s="59">
        <v>352</v>
      </c>
      <c r="N356" s="201"/>
      <c r="O356" s="59">
        <v>136</v>
      </c>
      <c r="P356" s="58"/>
      <c r="Q356" s="59">
        <v>152</v>
      </c>
      <c r="R356" s="58"/>
      <c r="S356" s="59" t="s">
        <v>78</v>
      </c>
      <c r="T356" s="41"/>
    </row>
    <row r="357" spans="1:20" ht="11.25" customHeight="1" x14ac:dyDescent="0.25">
      <c r="A357" s="44" t="s">
        <v>76</v>
      </c>
      <c r="B357" s="31"/>
      <c r="C357" s="65">
        <f>SUM(C296:C332,C344:C356)</f>
        <v>5440</v>
      </c>
      <c r="D357" s="56"/>
      <c r="E357" s="65">
        <f>SUM(E296:E332,E344:E356)</f>
        <v>1768777</v>
      </c>
      <c r="F357" s="30"/>
      <c r="G357" s="65">
        <f>SUM(G296:G332,G344:G356)</f>
        <v>2870902</v>
      </c>
      <c r="H357" s="57"/>
      <c r="I357" s="65">
        <f>SUM(I296:I332,I344:I356)</f>
        <v>354253</v>
      </c>
      <c r="J357" s="30"/>
      <c r="K357" s="65">
        <f>SUM(K296:K332,K344:K356)</f>
        <v>37500</v>
      </c>
      <c r="L357" s="56"/>
      <c r="M357" s="65">
        <f>SUM(M296:M332,M344:M356)</f>
        <v>29339</v>
      </c>
      <c r="N357" s="133"/>
      <c r="O357" s="65">
        <f>SUM(O296:O332,O344:O356)</f>
        <v>5406</v>
      </c>
      <c r="P357" s="56"/>
      <c r="Q357" s="65">
        <f>SUM(Q296:Q332,Q344:Q356)</f>
        <v>16822</v>
      </c>
      <c r="R357" s="30"/>
      <c r="S357" s="65">
        <f>SUM(S296:S332,S344:S356)</f>
        <v>65292</v>
      </c>
      <c r="T357" s="30"/>
    </row>
    <row r="358" spans="1:20" ht="11.25" customHeight="1" x14ac:dyDescent="0.25">
      <c r="A358" s="49" t="s">
        <v>74</v>
      </c>
      <c r="B358" s="81"/>
      <c r="C358" s="48">
        <f>C357/C361</f>
        <v>6.3E-2</v>
      </c>
      <c r="D358" s="79"/>
      <c r="E358" s="48">
        <f>E357/E361</f>
        <v>0.14000000000000001</v>
      </c>
      <c r="F358" s="79"/>
      <c r="G358" s="48">
        <f>G357/G361</f>
        <v>0.22600000000000001</v>
      </c>
      <c r="H358" s="79"/>
      <c r="I358" s="48">
        <f>I357/I361</f>
        <v>8.5999999999999993E-2</v>
      </c>
      <c r="J358" s="79"/>
      <c r="K358" s="48">
        <f>K357/K361</f>
        <v>0.3</v>
      </c>
      <c r="L358" s="79"/>
      <c r="M358" s="48">
        <f>M357/M361</f>
        <v>0.23100000000000001</v>
      </c>
      <c r="N358" s="133"/>
      <c r="O358" s="48">
        <f>O357/O361</f>
        <v>6.8000000000000005E-2</v>
      </c>
      <c r="P358" s="79"/>
      <c r="Q358" s="48">
        <f>Q357/Q361</f>
        <v>0.443</v>
      </c>
      <c r="R358" s="79"/>
      <c r="S358" s="48">
        <f>S357/S361</f>
        <v>0.218</v>
      </c>
      <c r="T358" s="82"/>
    </row>
    <row r="359" spans="1:20" ht="11.25" customHeight="1" x14ac:dyDescent="0.25">
      <c r="A359" s="51" t="s">
        <v>75</v>
      </c>
      <c r="B359" s="31"/>
      <c r="C359" s="65" t="s">
        <v>98</v>
      </c>
      <c r="D359" s="79"/>
      <c r="E359" s="65">
        <v>805000</v>
      </c>
      <c r="F359" s="79"/>
      <c r="G359" s="65">
        <v>140000</v>
      </c>
      <c r="H359" s="79"/>
      <c r="I359" s="50">
        <v>85000</v>
      </c>
      <c r="J359" s="79"/>
      <c r="K359" s="109" t="s">
        <v>78</v>
      </c>
      <c r="L359" s="79"/>
      <c r="M359" s="65">
        <v>9590</v>
      </c>
      <c r="N359" s="133"/>
      <c r="O359" s="50">
        <v>7700</v>
      </c>
      <c r="P359" s="79"/>
      <c r="Q359" s="65">
        <v>500</v>
      </c>
      <c r="R359" s="79"/>
      <c r="S359" s="134">
        <v>41800</v>
      </c>
      <c r="T359" s="56"/>
    </row>
    <row r="360" spans="1:20" ht="11.25" customHeight="1" x14ac:dyDescent="0.25">
      <c r="A360" s="49" t="s">
        <v>74</v>
      </c>
      <c r="B360" s="81"/>
      <c r="C360" s="75" t="s">
        <v>98</v>
      </c>
      <c r="D360" s="125"/>
      <c r="E360" s="121">
        <f>E359/E361</f>
        <v>6.4000000000000001E-2</v>
      </c>
      <c r="F360" s="125"/>
      <c r="G360" s="121">
        <f>G359/G361</f>
        <v>1.0999999999999999E-2</v>
      </c>
      <c r="H360" s="79"/>
      <c r="I360" s="48">
        <f>I359/I361</f>
        <v>2.1000000000000001E-2</v>
      </c>
      <c r="J360" s="79"/>
      <c r="K360" s="118" t="s">
        <v>78</v>
      </c>
      <c r="L360" s="79"/>
      <c r="M360" s="48">
        <f>M359/M361</f>
        <v>7.5999999999999998E-2</v>
      </c>
      <c r="N360" s="133"/>
      <c r="O360" s="47">
        <f>O359/O361</f>
        <v>9.6000000000000002E-2</v>
      </c>
      <c r="P360" s="47"/>
      <c r="Q360" s="47">
        <f>Q359/Q361</f>
        <v>1.2999999999999999E-2</v>
      </c>
      <c r="R360" s="47"/>
      <c r="S360" s="47">
        <f>S359/S361</f>
        <v>0.13900000000000001</v>
      </c>
      <c r="T360" s="126"/>
    </row>
    <row r="361" spans="1:20" ht="11.25" customHeight="1" x14ac:dyDescent="0.25">
      <c r="A361" s="44" t="s">
        <v>73</v>
      </c>
      <c r="B361" s="78"/>
      <c r="C361" s="90">
        <v>86000</v>
      </c>
      <c r="D361" s="90">
        <v>0</v>
      </c>
      <c r="E361" s="90">
        <v>12600000</v>
      </c>
      <c r="F361" s="90"/>
      <c r="G361" s="90">
        <v>12700000</v>
      </c>
      <c r="H361" s="127"/>
      <c r="I361" s="83">
        <v>4100000</v>
      </c>
      <c r="J361" s="127"/>
      <c r="K361" s="90">
        <v>125000</v>
      </c>
      <c r="L361" s="90"/>
      <c r="M361" s="83">
        <v>127000</v>
      </c>
      <c r="N361" s="133"/>
      <c r="O361" s="90">
        <v>80000</v>
      </c>
      <c r="P361" s="90"/>
      <c r="Q361" s="90">
        <v>38000</v>
      </c>
      <c r="R361" s="124" t="s">
        <v>97</v>
      </c>
      <c r="S361" s="83">
        <v>300000</v>
      </c>
      <c r="T361" s="93"/>
    </row>
    <row r="362" spans="1:20" ht="11.25" customHeight="1" x14ac:dyDescent="0.25">
      <c r="A362" s="240" t="s">
        <v>95</v>
      </c>
      <c r="B362" s="240"/>
      <c r="C362" s="240"/>
      <c r="D362" s="240"/>
      <c r="E362" s="240"/>
      <c r="F362" s="240"/>
      <c r="G362" s="240"/>
      <c r="H362" s="240"/>
      <c r="I362" s="240"/>
      <c r="J362" s="240"/>
      <c r="K362" s="240"/>
      <c r="L362" s="240"/>
      <c r="M362" s="240"/>
      <c r="N362" s="240"/>
      <c r="O362" s="240"/>
      <c r="P362" s="240"/>
      <c r="Q362" s="240"/>
      <c r="R362" s="240"/>
      <c r="S362" s="240"/>
      <c r="T362" s="240"/>
    </row>
    <row r="363" spans="1:20" ht="11.25" customHeight="1" x14ac:dyDescent="0.25">
      <c r="A363" s="238"/>
      <c r="B363" s="238"/>
      <c r="C363" s="238"/>
      <c r="D363" s="238"/>
      <c r="E363" s="238"/>
      <c r="F363" s="238"/>
      <c r="G363" s="238"/>
      <c r="H363" s="238"/>
      <c r="I363" s="238"/>
      <c r="J363" s="238"/>
      <c r="K363" s="238"/>
      <c r="L363" s="238"/>
      <c r="M363" s="238"/>
      <c r="N363" s="238"/>
      <c r="O363" s="238"/>
      <c r="P363" s="238"/>
      <c r="Q363" s="238"/>
      <c r="R363" s="238"/>
      <c r="S363" s="238"/>
      <c r="T363" s="238"/>
    </row>
    <row r="364" spans="1:20" ht="11.25" customHeight="1" x14ac:dyDescent="0.25">
      <c r="A364" s="110"/>
      <c r="B364" s="110"/>
      <c r="C364" s="110"/>
      <c r="D364" s="77"/>
      <c r="E364" s="110"/>
      <c r="F364" s="77"/>
      <c r="G364" s="110"/>
      <c r="H364" s="31"/>
      <c r="I364" s="110"/>
      <c r="J364" s="77"/>
      <c r="K364" s="110"/>
      <c r="L364" s="77"/>
      <c r="M364" s="110"/>
      <c r="N364" s="77"/>
      <c r="O364" s="110"/>
      <c r="P364" s="77"/>
      <c r="Q364" s="110"/>
      <c r="R364" s="77"/>
      <c r="S364" s="110"/>
      <c r="T364" s="77"/>
    </row>
    <row r="365" spans="1:20" ht="11.25" customHeight="1" x14ac:dyDescent="0.25">
      <c r="A365" s="110"/>
      <c r="B365" s="110"/>
      <c r="C365" s="110"/>
      <c r="D365" s="77"/>
      <c r="E365" s="110"/>
      <c r="F365" s="77"/>
      <c r="G365" s="110"/>
      <c r="H365" s="31"/>
      <c r="I365" s="110"/>
      <c r="J365" s="77"/>
      <c r="K365" s="110"/>
      <c r="L365" s="77"/>
      <c r="M365" s="110"/>
      <c r="N365" s="77"/>
      <c r="O365" s="110"/>
      <c r="P365" s="77"/>
      <c r="Q365" s="110"/>
      <c r="R365" s="77"/>
      <c r="S365" s="110"/>
      <c r="T365" s="77"/>
    </row>
    <row r="366" spans="1:20" ht="11.25" customHeight="1" x14ac:dyDescent="0.25">
      <c r="A366" s="110"/>
      <c r="B366" s="110"/>
      <c r="C366" s="110"/>
      <c r="D366" s="77"/>
      <c r="E366" s="110"/>
      <c r="F366" s="77"/>
      <c r="G366" s="110"/>
      <c r="H366" s="31"/>
      <c r="I366" s="110"/>
      <c r="J366" s="77"/>
      <c r="K366" s="110"/>
      <c r="L366" s="77"/>
      <c r="M366" s="110"/>
      <c r="N366" s="77"/>
      <c r="O366" s="110"/>
      <c r="P366" s="77"/>
      <c r="Q366" s="110"/>
      <c r="R366" s="77"/>
      <c r="S366" s="110"/>
      <c r="T366" s="77"/>
    </row>
    <row r="367" spans="1:20" ht="11.25" customHeight="1" x14ac:dyDescent="0.25">
      <c r="A367" s="110"/>
      <c r="B367" s="110"/>
      <c r="C367" s="110"/>
      <c r="D367" s="77"/>
      <c r="E367" s="110"/>
      <c r="F367" s="77"/>
      <c r="G367" s="110"/>
      <c r="H367" s="31"/>
      <c r="I367" s="110"/>
      <c r="J367" s="77"/>
      <c r="K367" s="110"/>
      <c r="L367" s="77"/>
      <c r="M367" s="110"/>
      <c r="N367" s="77"/>
      <c r="O367" s="110"/>
      <c r="P367" s="77"/>
      <c r="Q367" s="110"/>
      <c r="R367" s="77"/>
      <c r="S367" s="110"/>
      <c r="T367" s="77"/>
    </row>
    <row r="368" spans="1:20" ht="11.25" customHeight="1" x14ac:dyDescent="0.25">
      <c r="A368" s="110"/>
      <c r="B368" s="110"/>
      <c r="C368" s="110"/>
      <c r="D368" s="77"/>
      <c r="E368" s="110"/>
      <c r="F368" s="77"/>
      <c r="G368" s="110"/>
      <c r="H368" s="31"/>
      <c r="I368" s="110"/>
      <c r="J368" s="77"/>
      <c r="K368" s="110"/>
      <c r="L368" s="77"/>
      <c r="M368" s="110"/>
      <c r="N368" s="77"/>
      <c r="O368" s="110"/>
      <c r="P368" s="77"/>
      <c r="Q368" s="110"/>
      <c r="R368" s="77"/>
      <c r="S368" s="110"/>
      <c r="T368" s="77"/>
    </row>
    <row r="369" spans="1:20" ht="11.25" customHeight="1" x14ac:dyDescent="0.25">
      <c r="A369" s="110"/>
      <c r="B369" s="110"/>
      <c r="C369" s="110"/>
      <c r="D369" s="77"/>
      <c r="E369" s="110"/>
      <c r="F369" s="77"/>
      <c r="G369" s="110"/>
      <c r="H369" s="31"/>
      <c r="I369" s="110"/>
      <c r="J369" s="77"/>
      <c r="K369" s="110"/>
      <c r="L369" s="77"/>
      <c r="M369" s="110"/>
      <c r="N369" s="77"/>
      <c r="O369" s="110"/>
      <c r="P369" s="77"/>
      <c r="Q369" s="110"/>
      <c r="R369" s="77"/>
      <c r="S369" s="110"/>
      <c r="T369" s="77"/>
    </row>
    <row r="370" spans="1:20" ht="11.25" customHeight="1" x14ac:dyDescent="0.25">
      <c r="A370" s="110"/>
      <c r="B370" s="110"/>
      <c r="C370" s="110"/>
      <c r="D370" s="77"/>
      <c r="E370" s="110"/>
      <c r="F370" s="77"/>
      <c r="G370" s="110"/>
      <c r="H370" s="31"/>
      <c r="I370" s="110"/>
      <c r="J370" s="77"/>
      <c r="K370" s="110"/>
      <c r="L370" s="77"/>
      <c r="M370" s="110"/>
      <c r="N370" s="77"/>
      <c r="O370" s="110"/>
      <c r="P370" s="77"/>
      <c r="Q370" s="110"/>
      <c r="R370" s="77"/>
      <c r="S370" s="110"/>
      <c r="T370" s="77"/>
    </row>
    <row r="371" spans="1:20" ht="11.25" customHeight="1" x14ac:dyDescent="0.25">
      <c r="A371" s="110"/>
      <c r="B371" s="110"/>
      <c r="C371" s="110"/>
      <c r="D371" s="77"/>
      <c r="E371" s="110"/>
      <c r="F371" s="77"/>
      <c r="G371" s="110"/>
      <c r="H371" s="31"/>
      <c r="I371" s="110"/>
      <c r="J371" s="77"/>
      <c r="K371" s="110"/>
      <c r="L371" s="77"/>
      <c r="M371" s="110"/>
      <c r="N371" s="77"/>
      <c r="O371" s="110"/>
      <c r="P371" s="77"/>
      <c r="Q371" s="110"/>
      <c r="R371" s="77"/>
      <c r="S371" s="110"/>
      <c r="T371" s="77"/>
    </row>
    <row r="372" spans="1:20" ht="11.25" customHeight="1" x14ac:dyDescent="0.25">
      <c r="A372" s="110"/>
      <c r="B372" s="110"/>
      <c r="C372" s="110"/>
      <c r="D372" s="77"/>
      <c r="E372" s="110"/>
      <c r="F372" s="77"/>
      <c r="G372" s="110"/>
      <c r="H372" s="31"/>
      <c r="I372" s="110"/>
      <c r="J372" s="77"/>
      <c r="K372" s="110"/>
      <c r="L372" s="77"/>
      <c r="M372" s="110"/>
      <c r="N372" s="77"/>
      <c r="O372" s="110"/>
      <c r="P372" s="77"/>
      <c r="Q372" s="110"/>
      <c r="R372" s="77"/>
      <c r="S372" s="110"/>
      <c r="T372" s="77"/>
    </row>
    <row r="373" spans="1:20" ht="11.25" customHeight="1" x14ac:dyDescent="0.25">
      <c r="A373" s="110"/>
      <c r="B373" s="110"/>
      <c r="C373" s="110"/>
      <c r="D373" s="77"/>
      <c r="E373" s="110"/>
      <c r="F373" s="77"/>
      <c r="G373" s="110"/>
      <c r="H373" s="31"/>
      <c r="I373" s="110"/>
      <c r="J373" s="77"/>
      <c r="K373" s="110"/>
      <c r="L373" s="77"/>
      <c r="M373" s="110"/>
      <c r="N373" s="77"/>
      <c r="O373" s="110"/>
      <c r="P373" s="77"/>
      <c r="Q373" s="110"/>
      <c r="R373" s="77"/>
      <c r="S373" s="110"/>
      <c r="T373" s="77"/>
    </row>
    <row r="374" spans="1:20" ht="11.25" customHeight="1" x14ac:dyDescent="0.25">
      <c r="A374" s="110"/>
      <c r="B374" s="110"/>
      <c r="C374" s="110"/>
      <c r="D374" s="77"/>
      <c r="E374" s="110"/>
      <c r="F374" s="77"/>
      <c r="G374" s="110"/>
      <c r="H374" s="31"/>
      <c r="I374" s="110"/>
      <c r="J374" s="77"/>
      <c r="K374" s="110"/>
      <c r="L374" s="77"/>
      <c r="M374" s="110"/>
      <c r="N374" s="77"/>
      <c r="O374" s="110"/>
      <c r="P374" s="77"/>
      <c r="Q374" s="110"/>
      <c r="R374" s="77"/>
      <c r="S374" s="110"/>
      <c r="T374" s="77"/>
    </row>
    <row r="375" spans="1:20" ht="11.25" customHeight="1" x14ac:dyDescent="0.25">
      <c r="A375" s="110"/>
      <c r="B375" s="110"/>
      <c r="C375" s="110"/>
      <c r="D375" s="77"/>
      <c r="E375" s="110"/>
      <c r="F375" s="77"/>
      <c r="G375" s="110"/>
      <c r="H375" s="31"/>
      <c r="I375" s="110"/>
      <c r="J375" s="77"/>
      <c r="K375" s="110"/>
      <c r="L375" s="77"/>
      <c r="M375" s="110"/>
      <c r="N375" s="77"/>
      <c r="O375" s="110"/>
      <c r="P375" s="77"/>
      <c r="Q375" s="110"/>
      <c r="R375" s="77"/>
      <c r="S375" s="110"/>
      <c r="T375" s="77"/>
    </row>
    <row r="376" spans="1:20" ht="11.25" customHeight="1" x14ac:dyDescent="0.25">
      <c r="A376" s="110"/>
      <c r="B376" s="110"/>
      <c r="C376" s="110"/>
      <c r="D376" s="77"/>
      <c r="E376" s="110"/>
      <c r="F376" s="77"/>
      <c r="G376" s="110"/>
      <c r="H376" s="31"/>
      <c r="I376" s="110"/>
      <c r="J376" s="77"/>
      <c r="K376" s="110"/>
      <c r="L376" s="77"/>
      <c r="M376" s="110"/>
      <c r="N376" s="77"/>
      <c r="O376" s="110"/>
      <c r="P376" s="77"/>
      <c r="Q376" s="110"/>
      <c r="R376" s="77"/>
      <c r="S376" s="110"/>
      <c r="T376" s="77"/>
    </row>
    <row r="377" spans="1:20" ht="11.25" customHeight="1" x14ac:dyDescent="0.25">
      <c r="A377" s="110"/>
      <c r="B377" s="110"/>
      <c r="C377" s="110"/>
      <c r="D377" s="77"/>
      <c r="E377" s="110"/>
      <c r="F377" s="77"/>
      <c r="G377" s="110"/>
      <c r="H377" s="31"/>
      <c r="I377" s="110"/>
      <c r="J377" s="77"/>
      <c r="K377" s="110"/>
      <c r="L377" s="77"/>
      <c r="M377" s="110"/>
      <c r="N377" s="77"/>
      <c r="O377" s="110"/>
      <c r="P377" s="77"/>
      <c r="Q377" s="110"/>
      <c r="R377" s="77"/>
      <c r="S377" s="110"/>
      <c r="T377" s="77"/>
    </row>
    <row r="378" spans="1:20" ht="11.25" customHeight="1" x14ac:dyDescent="0.25">
      <c r="A378" s="110"/>
      <c r="B378" s="110"/>
      <c r="C378" s="110"/>
      <c r="D378" s="77"/>
      <c r="E378" s="110"/>
      <c r="F378" s="77"/>
      <c r="G378" s="110"/>
      <c r="H378" s="31"/>
      <c r="I378" s="110"/>
      <c r="J378" s="77"/>
      <c r="K378" s="110"/>
      <c r="L378" s="77"/>
      <c r="M378" s="110"/>
      <c r="N378" s="77"/>
      <c r="O378" s="110"/>
      <c r="P378" s="77"/>
      <c r="Q378" s="110"/>
      <c r="R378" s="77"/>
      <c r="S378" s="110"/>
      <c r="T378" s="77"/>
    </row>
    <row r="379" spans="1:20" ht="11.25" customHeight="1" x14ac:dyDescent="0.25">
      <c r="A379" s="110"/>
      <c r="B379" s="110"/>
      <c r="C379" s="110"/>
      <c r="D379" s="77"/>
      <c r="E379" s="110"/>
      <c r="F379" s="77"/>
      <c r="G379" s="110"/>
      <c r="H379" s="31"/>
      <c r="I379" s="110"/>
      <c r="J379" s="77"/>
      <c r="K379" s="110"/>
      <c r="L379" s="77"/>
      <c r="M379" s="110"/>
      <c r="N379" s="77"/>
      <c r="O379" s="110"/>
      <c r="P379" s="77"/>
      <c r="Q379" s="110"/>
      <c r="R379" s="77"/>
      <c r="S379" s="110"/>
      <c r="T379" s="77"/>
    </row>
    <row r="380" spans="1:20" ht="11.25" customHeight="1" x14ac:dyDescent="0.25">
      <c r="A380" s="110"/>
      <c r="B380" s="110"/>
      <c r="C380" s="110"/>
      <c r="D380" s="77"/>
      <c r="E380" s="110"/>
      <c r="F380" s="77"/>
      <c r="G380" s="110"/>
      <c r="H380" s="31"/>
      <c r="I380" s="110"/>
      <c r="J380" s="77"/>
      <c r="K380" s="110"/>
      <c r="L380" s="77"/>
      <c r="M380" s="110"/>
      <c r="N380" s="77"/>
      <c r="O380" s="110"/>
      <c r="P380" s="77"/>
      <c r="Q380" s="110"/>
      <c r="R380" s="77"/>
      <c r="S380" s="110"/>
      <c r="T380" s="77"/>
    </row>
    <row r="381" spans="1:20" ht="11.25" customHeight="1" x14ac:dyDescent="0.25">
      <c r="A381" s="238" t="s">
        <v>170</v>
      </c>
      <c r="B381" s="238"/>
      <c r="C381" s="238"/>
      <c r="D381" s="238"/>
      <c r="E381" s="238"/>
      <c r="F381" s="238"/>
      <c r="G381" s="238"/>
      <c r="H381" s="238"/>
      <c r="I381" s="238"/>
      <c r="J381" s="238"/>
      <c r="K381" s="238"/>
      <c r="L381" s="238"/>
      <c r="M381" s="238"/>
      <c r="N381" s="238"/>
      <c r="O381" s="238"/>
      <c r="P381" s="238"/>
      <c r="Q381" s="110"/>
      <c r="R381" s="110"/>
      <c r="S381" s="77"/>
      <c r="T381" s="27"/>
    </row>
    <row r="382" spans="1:20" ht="12" customHeight="1" x14ac:dyDescent="0.25">
      <c r="A382" s="238" t="s">
        <v>94</v>
      </c>
      <c r="B382" s="238"/>
      <c r="C382" s="238"/>
      <c r="D382" s="238"/>
      <c r="E382" s="238"/>
      <c r="F382" s="238"/>
      <c r="G382" s="238"/>
      <c r="H382" s="238"/>
      <c r="I382" s="238"/>
      <c r="J382" s="238"/>
      <c r="K382" s="238"/>
      <c r="L382" s="238"/>
      <c r="M382" s="238"/>
      <c r="N382" s="238"/>
      <c r="O382" s="238"/>
      <c r="P382" s="238"/>
      <c r="Q382" s="110"/>
      <c r="R382" s="110"/>
      <c r="S382" s="77"/>
      <c r="T382" s="27"/>
    </row>
    <row r="383" spans="1:20" ht="11.25" customHeight="1" x14ac:dyDescent="0.25">
      <c r="A383" s="237"/>
      <c r="B383" s="237"/>
      <c r="C383" s="237"/>
      <c r="D383" s="237"/>
      <c r="E383" s="237"/>
      <c r="F383" s="237"/>
      <c r="G383" s="237"/>
      <c r="H383" s="237"/>
      <c r="I383" s="237"/>
      <c r="J383" s="237"/>
      <c r="K383" s="237"/>
      <c r="L383" s="237"/>
      <c r="M383" s="237"/>
      <c r="N383" s="237"/>
      <c r="O383" s="237"/>
      <c r="P383" s="237"/>
      <c r="Q383" s="77"/>
      <c r="R383" s="110"/>
      <c r="S383" s="77"/>
      <c r="T383" s="27"/>
    </row>
    <row r="384" spans="1:20" ht="11.25" customHeight="1" x14ac:dyDescent="0.25">
      <c r="A384" s="238" t="s">
        <v>93</v>
      </c>
      <c r="B384" s="238"/>
      <c r="C384" s="238"/>
      <c r="D384" s="238"/>
      <c r="E384" s="238"/>
      <c r="F384" s="238"/>
      <c r="G384" s="238"/>
      <c r="H384" s="238"/>
      <c r="I384" s="238"/>
      <c r="J384" s="238"/>
      <c r="K384" s="238"/>
      <c r="L384" s="238"/>
      <c r="M384" s="238"/>
      <c r="N384" s="238"/>
      <c r="O384" s="238"/>
      <c r="P384" s="238"/>
      <c r="Q384" s="110"/>
      <c r="R384" s="110"/>
      <c r="S384" s="77"/>
      <c r="T384" s="27"/>
    </row>
    <row r="385" spans="1:20" ht="11.25" customHeight="1" x14ac:dyDescent="0.25">
      <c r="A385" s="239"/>
      <c r="B385" s="239"/>
      <c r="C385" s="239"/>
      <c r="D385" s="239"/>
      <c r="E385" s="239"/>
      <c r="F385" s="239"/>
      <c r="G385" s="239"/>
      <c r="H385" s="239"/>
      <c r="I385" s="239"/>
      <c r="J385" s="239"/>
      <c r="K385" s="239"/>
      <c r="L385" s="239"/>
      <c r="M385" s="239"/>
      <c r="N385" s="239"/>
      <c r="O385" s="239"/>
      <c r="P385" s="239"/>
      <c r="Q385" s="110"/>
      <c r="R385" s="77"/>
      <c r="S385" s="110"/>
      <c r="T385" s="77"/>
    </row>
    <row r="386" spans="1:20" ht="11.25" customHeight="1" x14ac:dyDescent="0.25">
      <c r="A386" s="110"/>
      <c r="B386" s="110"/>
      <c r="C386" s="30"/>
      <c r="D386" s="30"/>
      <c r="E386" s="243" t="s">
        <v>92</v>
      </c>
      <c r="F386" s="243"/>
      <c r="G386" s="243"/>
      <c r="H386" s="243"/>
      <c r="I386" s="243"/>
      <c r="J386" s="243"/>
      <c r="K386" s="243"/>
      <c r="L386" s="243"/>
      <c r="M386" s="243"/>
      <c r="N386" s="243"/>
      <c r="O386" s="243"/>
      <c r="P386" s="243"/>
      <c r="Q386" s="114"/>
      <c r="R386" s="38"/>
      <c r="S386" s="114"/>
      <c r="T386" s="38"/>
    </row>
    <row r="387" spans="1:20" ht="11.25" customHeight="1" x14ac:dyDescent="0.25">
      <c r="A387" s="110"/>
      <c r="B387" s="110"/>
      <c r="C387" s="30"/>
      <c r="D387" s="30"/>
      <c r="E387" s="114"/>
      <c r="F387" s="30"/>
      <c r="G387" s="114"/>
      <c r="H387" s="29"/>
      <c r="I387" s="46"/>
      <c r="J387" s="45"/>
      <c r="K387" s="71" t="s">
        <v>91</v>
      </c>
      <c r="L387" s="70"/>
      <c r="M387" s="114" t="s">
        <v>90</v>
      </c>
      <c r="N387" s="30"/>
      <c r="O387" s="114" t="s">
        <v>89</v>
      </c>
      <c r="P387" s="30"/>
      <c r="Q387" s="46"/>
      <c r="R387" s="45"/>
      <c r="S387" s="114"/>
      <c r="T387" s="38"/>
    </row>
    <row r="388" spans="1:20" ht="12" customHeight="1" x14ac:dyDescent="0.25">
      <c r="A388" s="110"/>
      <c r="B388" s="110"/>
      <c r="C388" s="30"/>
      <c r="D388" s="30"/>
      <c r="E388" s="229" t="s">
        <v>88</v>
      </c>
      <c r="F388" s="229"/>
      <c r="G388" s="229"/>
      <c r="H388" s="229"/>
      <c r="I388" s="229"/>
      <c r="J388" s="45"/>
      <c r="K388" s="71" t="s">
        <v>87</v>
      </c>
      <c r="L388" s="70"/>
      <c r="M388" s="114" t="s">
        <v>86</v>
      </c>
      <c r="N388" s="30"/>
      <c r="O388" s="67" t="s">
        <v>85</v>
      </c>
      <c r="P388" s="66"/>
      <c r="Q388" s="46"/>
      <c r="R388" s="45"/>
      <c r="S388" s="114"/>
      <c r="T388" s="38"/>
    </row>
    <row r="389" spans="1:20" ht="11.25" customHeight="1" x14ac:dyDescent="0.25">
      <c r="A389" s="119" t="s">
        <v>3</v>
      </c>
      <c r="B389" s="116"/>
      <c r="C389" s="116"/>
      <c r="D389" s="116"/>
      <c r="E389" s="59" t="s">
        <v>84</v>
      </c>
      <c r="F389" s="60"/>
      <c r="G389" s="59" t="s">
        <v>83</v>
      </c>
      <c r="H389" s="41"/>
      <c r="I389" s="59" t="s">
        <v>82</v>
      </c>
      <c r="J389" s="41"/>
      <c r="K389" s="59" t="s">
        <v>81</v>
      </c>
      <c r="L389" s="69"/>
      <c r="M389" s="59" t="s">
        <v>80</v>
      </c>
      <c r="N389" s="41"/>
      <c r="O389" s="59" t="s">
        <v>79</v>
      </c>
      <c r="P389" s="41"/>
      <c r="Q389" s="46"/>
      <c r="R389" s="45"/>
      <c r="S389" s="114"/>
      <c r="T389" s="38"/>
    </row>
    <row r="390" spans="1:20" ht="12" customHeight="1" x14ac:dyDescent="0.25">
      <c r="A390" s="51" t="s">
        <v>6</v>
      </c>
      <c r="B390" s="51"/>
      <c r="C390" s="51"/>
      <c r="D390" s="45"/>
      <c r="E390" s="61" t="s">
        <v>78</v>
      </c>
      <c r="F390" s="29"/>
      <c r="G390" s="61" t="s">
        <v>78</v>
      </c>
      <c r="H390" s="30"/>
      <c r="I390" s="61" t="s">
        <v>78</v>
      </c>
      <c r="J390" s="62"/>
      <c r="K390" s="61" t="s">
        <v>78</v>
      </c>
      <c r="L390" s="62"/>
      <c r="M390" s="61">
        <v>7670</v>
      </c>
      <c r="N390" s="62"/>
      <c r="O390" s="61" t="s">
        <v>78</v>
      </c>
      <c r="P390" s="30"/>
      <c r="Q390" s="46"/>
      <c r="R390" s="45"/>
      <c r="S390" s="114"/>
      <c r="T390" s="38"/>
    </row>
    <row r="391" spans="1:20" ht="11.25" customHeight="1" x14ac:dyDescent="0.25">
      <c r="A391" s="51" t="s">
        <v>7</v>
      </c>
      <c r="B391" s="51"/>
      <c r="C391" s="51"/>
      <c r="D391" s="45"/>
      <c r="E391" s="61" t="s">
        <v>78</v>
      </c>
      <c r="F391" s="29"/>
      <c r="G391" s="61" t="s">
        <v>78</v>
      </c>
      <c r="H391" s="30"/>
      <c r="I391" s="61" t="s">
        <v>78</v>
      </c>
      <c r="J391" s="30"/>
      <c r="K391" s="61" t="s">
        <v>78</v>
      </c>
      <c r="L391" s="64"/>
      <c r="M391" s="61" t="s">
        <v>78</v>
      </c>
      <c r="N391" s="30"/>
      <c r="O391" s="61" t="s">
        <v>78</v>
      </c>
      <c r="P391" s="30"/>
      <c r="Q391" s="46"/>
      <c r="R391" s="45"/>
      <c r="S391" s="114"/>
      <c r="T391" s="38"/>
    </row>
    <row r="392" spans="1:20" ht="11.25" customHeight="1" x14ac:dyDescent="0.25">
      <c r="A392" s="51" t="s">
        <v>8</v>
      </c>
      <c r="B392" s="51"/>
      <c r="C392" s="51"/>
      <c r="D392" s="45"/>
      <c r="E392" s="61" t="s">
        <v>78</v>
      </c>
      <c r="F392" s="29"/>
      <c r="G392" s="61" t="s">
        <v>78</v>
      </c>
      <c r="H392" s="30"/>
      <c r="I392" s="61" t="s">
        <v>78</v>
      </c>
      <c r="J392" s="62"/>
      <c r="K392" s="61">
        <v>1253</v>
      </c>
      <c r="L392" s="64"/>
      <c r="M392" s="61">
        <v>5515</v>
      </c>
      <c r="N392" s="64"/>
      <c r="O392" s="61" t="s">
        <v>78</v>
      </c>
      <c r="P392" s="30"/>
      <c r="Q392" s="46"/>
      <c r="R392" s="45"/>
      <c r="S392" s="114"/>
      <c r="T392" s="38"/>
    </row>
    <row r="393" spans="1:20" ht="11.25" customHeight="1" x14ac:dyDescent="0.25">
      <c r="A393" s="51" t="s">
        <v>9</v>
      </c>
      <c r="B393" s="51"/>
      <c r="C393" s="51"/>
      <c r="D393" s="45"/>
      <c r="E393" s="61" t="s">
        <v>78</v>
      </c>
      <c r="F393" s="29"/>
      <c r="G393" s="61" t="s">
        <v>78</v>
      </c>
      <c r="H393" s="30"/>
      <c r="I393" s="61" t="s">
        <v>78</v>
      </c>
      <c r="J393" s="30"/>
      <c r="K393" s="61">
        <v>19236</v>
      </c>
      <c r="L393" s="30"/>
      <c r="M393" s="61">
        <v>302210</v>
      </c>
      <c r="N393" s="64"/>
      <c r="O393" s="61" t="s">
        <v>78</v>
      </c>
      <c r="P393" s="30"/>
      <c r="Q393" s="46"/>
      <c r="R393" s="45"/>
      <c r="S393" s="114"/>
      <c r="T393" s="38"/>
    </row>
    <row r="394" spans="1:20" ht="11.25" customHeight="1" x14ac:dyDescent="0.25">
      <c r="A394" s="51" t="s">
        <v>10</v>
      </c>
      <c r="B394" s="51"/>
      <c r="C394" s="51"/>
      <c r="D394" s="45"/>
      <c r="E394" s="61" t="s">
        <v>78</v>
      </c>
      <c r="F394" s="29"/>
      <c r="G394" s="61" t="s">
        <v>78</v>
      </c>
      <c r="H394" s="30"/>
      <c r="I394" s="61" t="s">
        <v>78</v>
      </c>
      <c r="J394" s="30"/>
      <c r="K394" s="61">
        <v>215</v>
      </c>
      <c r="L394" s="30"/>
      <c r="M394" s="61">
        <v>12</v>
      </c>
      <c r="N394" s="64"/>
      <c r="O394" s="61" t="s">
        <v>78</v>
      </c>
      <c r="P394" s="30"/>
      <c r="Q394" s="46"/>
      <c r="R394" s="45"/>
      <c r="S394" s="114"/>
      <c r="T394" s="38"/>
    </row>
    <row r="395" spans="1:20" ht="12" customHeight="1" x14ac:dyDescent="0.25">
      <c r="A395" s="51" t="s">
        <v>11</v>
      </c>
      <c r="B395" s="51"/>
      <c r="C395" s="51"/>
      <c r="D395" s="45"/>
      <c r="E395" s="61" t="s">
        <v>78</v>
      </c>
      <c r="F395" s="29"/>
      <c r="G395" s="61" t="s">
        <v>78</v>
      </c>
      <c r="H395" s="30"/>
      <c r="I395" s="61" t="s">
        <v>78</v>
      </c>
      <c r="J395" s="30"/>
      <c r="K395" s="61" t="s">
        <v>78</v>
      </c>
      <c r="L395" s="30"/>
      <c r="M395" s="61" t="s">
        <v>78</v>
      </c>
      <c r="N395" s="30"/>
      <c r="O395" s="76" t="s">
        <v>78</v>
      </c>
      <c r="P395" s="64"/>
      <c r="Q395" s="46"/>
      <c r="R395" s="45"/>
      <c r="S395" s="114"/>
      <c r="T395" s="38"/>
    </row>
    <row r="396" spans="1:20" ht="11.25" customHeight="1" x14ac:dyDescent="0.25">
      <c r="A396" s="51" t="s">
        <v>12</v>
      </c>
      <c r="B396" s="51"/>
      <c r="C396" s="51"/>
      <c r="D396" s="45"/>
      <c r="E396" s="61" t="s">
        <v>78</v>
      </c>
      <c r="F396" s="29"/>
      <c r="G396" s="61">
        <v>7197</v>
      </c>
      <c r="H396" s="30"/>
      <c r="I396" s="61">
        <v>6291</v>
      </c>
      <c r="J396" s="30"/>
      <c r="K396" s="61" t="s">
        <v>78</v>
      </c>
      <c r="L396" s="30"/>
      <c r="M396" s="61" t="s">
        <v>78</v>
      </c>
      <c r="N396" s="30"/>
      <c r="O396" s="61" t="s">
        <v>78</v>
      </c>
      <c r="P396" s="30"/>
      <c r="Q396" s="46"/>
      <c r="R396" s="45"/>
      <c r="S396" s="114"/>
      <c r="T396" s="38"/>
    </row>
    <row r="397" spans="1:20" ht="11.25" customHeight="1" x14ac:dyDescent="0.25">
      <c r="A397" s="51" t="s">
        <v>13</v>
      </c>
      <c r="B397" s="51"/>
      <c r="C397" s="51"/>
      <c r="D397" s="45"/>
      <c r="E397" s="61" t="s">
        <v>78</v>
      </c>
      <c r="F397" s="29"/>
      <c r="G397" s="65" t="s">
        <v>78</v>
      </c>
      <c r="H397" s="64"/>
      <c r="I397" s="61">
        <v>31229</v>
      </c>
      <c r="J397" s="64">
        <v>5</v>
      </c>
      <c r="K397" s="61">
        <v>94</v>
      </c>
      <c r="L397" s="64">
        <v>5</v>
      </c>
      <c r="M397" s="61">
        <v>200</v>
      </c>
      <c r="N397" s="62"/>
      <c r="O397" s="76" t="s">
        <v>78</v>
      </c>
      <c r="P397" s="64"/>
      <c r="Q397" s="46"/>
      <c r="R397" s="45"/>
      <c r="S397" s="114"/>
      <c r="T397" s="38"/>
    </row>
    <row r="398" spans="1:20" ht="11.25" customHeight="1" x14ac:dyDescent="0.25">
      <c r="A398" s="51" t="s">
        <v>14</v>
      </c>
      <c r="B398" s="51"/>
      <c r="C398" s="51"/>
      <c r="D398" s="45"/>
      <c r="E398" s="61" t="s">
        <v>78</v>
      </c>
      <c r="F398" s="29"/>
      <c r="G398" s="61" t="s">
        <v>78</v>
      </c>
      <c r="H398" s="30"/>
      <c r="I398" s="61" t="s">
        <v>78</v>
      </c>
      <c r="J398" s="30"/>
      <c r="K398" s="65">
        <v>1690</v>
      </c>
      <c r="L398" s="30"/>
      <c r="M398" s="61">
        <v>5020</v>
      </c>
      <c r="N398" s="64"/>
      <c r="O398" s="61" t="s">
        <v>78</v>
      </c>
      <c r="P398" s="30"/>
      <c r="Q398" s="46"/>
      <c r="R398" s="45"/>
      <c r="S398" s="114"/>
      <c r="T398" s="38"/>
    </row>
    <row r="399" spans="1:20" ht="11.25" customHeight="1" x14ac:dyDescent="0.25">
      <c r="A399" s="51" t="s">
        <v>15</v>
      </c>
      <c r="B399" s="51"/>
      <c r="C399" s="51"/>
      <c r="D399" s="45"/>
      <c r="E399" s="61" t="s">
        <v>78</v>
      </c>
      <c r="F399" s="29"/>
      <c r="G399" s="61" t="s">
        <v>78</v>
      </c>
      <c r="H399" s="30"/>
      <c r="I399" s="61" t="s">
        <v>78</v>
      </c>
      <c r="J399" s="30"/>
      <c r="K399" s="61" t="s">
        <v>78</v>
      </c>
      <c r="L399" s="30"/>
      <c r="M399" s="61" t="s">
        <v>78</v>
      </c>
      <c r="N399" s="30"/>
      <c r="O399" s="61" t="s">
        <v>78</v>
      </c>
      <c r="P399" s="30"/>
      <c r="Q399" s="46"/>
      <c r="R399" s="45"/>
      <c r="S399" s="114"/>
      <c r="T399" s="38"/>
    </row>
    <row r="400" spans="1:20" ht="11.25" customHeight="1" x14ac:dyDescent="0.25">
      <c r="A400" s="51" t="s">
        <v>69</v>
      </c>
      <c r="B400" s="51"/>
      <c r="C400" s="51"/>
      <c r="D400" s="45"/>
      <c r="E400" s="61" t="s">
        <v>78</v>
      </c>
      <c r="F400" s="29"/>
      <c r="G400" s="61">
        <v>6074</v>
      </c>
      <c r="H400" s="30"/>
      <c r="I400" s="61">
        <v>38646</v>
      </c>
      <c r="J400" s="30"/>
      <c r="K400" s="61">
        <v>169</v>
      </c>
      <c r="L400" s="30"/>
      <c r="M400" s="61">
        <v>850</v>
      </c>
      <c r="N400" s="30"/>
      <c r="O400" s="61">
        <v>152</v>
      </c>
      <c r="P400" s="64" t="s">
        <v>77</v>
      </c>
      <c r="Q400" s="46"/>
      <c r="R400" s="45"/>
      <c r="S400" s="114"/>
      <c r="T400" s="38"/>
    </row>
    <row r="401" spans="1:20" ht="12" customHeight="1" x14ac:dyDescent="0.25">
      <c r="A401" s="51" t="s">
        <v>173</v>
      </c>
      <c r="B401" s="51"/>
      <c r="C401" s="51"/>
      <c r="D401" s="45"/>
      <c r="E401" s="67" t="s">
        <v>78</v>
      </c>
      <c r="F401" s="68"/>
      <c r="G401" s="67" t="s">
        <v>78</v>
      </c>
      <c r="H401" s="66"/>
      <c r="I401" s="67" t="s">
        <v>78</v>
      </c>
      <c r="J401" s="66"/>
      <c r="K401" s="75" t="s">
        <v>78</v>
      </c>
      <c r="L401" s="64" t="s">
        <v>77</v>
      </c>
      <c r="M401" s="67">
        <v>58940</v>
      </c>
      <c r="N401" s="64"/>
      <c r="O401" s="67" t="s">
        <v>78</v>
      </c>
      <c r="P401" s="66"/>
      <c r="Q401" s="46"/>
      <c r="R401" s="45"/>
      <c r="S401" s="114"/>
      <c r="T401" s="38"/>
    </row>
    <row r="402" spans="1:20" ht="11.25" customHeight="1" x14ac:dyDescent="0.25">
      <c r="A402" s="51" t="s">
        <v>16</v>
      </c>
      <c r="B402" s="51"/>
      <c r="C402" s="51"/>
      <c r="D402" s="45"/>
      <c r="E402" s="67" t="s">
        <v>78</v>
      </c>
      <c r="F402" s="68"/>
      <c r="G402" s="67" t="s">
        <v>78</v>
      </c>
      <c r="H402" s="66"/>
      <c r="I402" s="67" t="s">
        <v>78</v>
      </c>
      <c r="J402" s="66"/>
      <c r="K402" s="67" t="s">
        <v>78</v>
      </c>
      <c r="L402" s="66"/>
      <c r="M402" s="67" t="s">
        <v>78</v>
      </c>
      <c r="N402" s="66"/>
      <c r="O402" s="67" t="s">
        <v>78</v>
      </c>
      <c r="P402" s="66"/>
      <c r="Q402" s="46"/>
      <c r="R402" s="45"/>
      <c r="S402" s="114"/>
      <c r="T402" s="38"/>
    </row>
    <row r="403" spans="1:20" ht="12" customHeight="1" x14ac:dyDescent="0.25">
      <c r="A403" s="51" t="s">
        <v>17</v>
      </c>
      <c r="B403" s="51"/>
      <c r="C403" s="51"/>
      <c r="D403" s="45"/>
      <c r="E403" s="67" t="s">
        <v>78</v>
      </c>
      <c r="F403" s="68"/>
      <c r="G403" s="67" t="s">
        <v>78</v>
      </c>
      <c r="H403" s="66"/>
      <c r="I403" s="67" t="s">
        <v>78</v>
      </c>
      <c r="J403" s="66"/>
      <c r="K403" s="67" t="s">
        <v>78</v>
      </c>
      <c r="L403" s="66"/>
      <c r="M403" s="67" t="s">
        <v>78</v>
      </c>
      <c r="N403" s="66"/>
      <c r="O403" s="67" t="s">
        <v>78</v>
      </c>
      <c r="P403" s="66"/>
      <c r="Q403" s="46"/>
      <c r="R403" s="45"/>
      <c r="S403" s="114"/>
      <c r="T403" s="38"/>
    </row>
    <row r="404" spans="1:20" ht="11.25" customHeight="1" x14ac:dyDescent="0.25">
      <c r="A404" s="51" t="s">
        <v>18</v>
      </c>
      <c r="B404" s="51"/>
      <c r="C404" s="51"/>
      <c r="D404" s="45"/>
      <c r="E404" s="67" t="s">
        <v>78</v>
      </c>
      <c r="F404" s="68"/>
      <c r="G404" s="67" t="s">
        <v>78</v>
      </c>
      <c r="H404" s="66"/>
      <c r="I404" s="67" t="s">
        <v>78</v>
      </c>
      <c r="J404" s="66"/>
      <c r="K404" s="67">
        <v>170</v>
      </c>
      <c r="L404" s="62" t="s">
        <v>77</v>
      </c>
      <c r="M404" s="67">
        <v>5600</v>
      </c>
      <c r="N404" s="62"/>
      <c r="O404" s="76" t="s">
        <v>78</v>
      </c>
      <c r="P404" s="66"/>
      <c r="Q404" s="46"/>
      <c r="R404" s="45"/>
      <c r="S404" s="114"/>
      <c r="T404" s="38"/>
    </row>
    <row r="405" spans="1:20" ht="11.25" customHeight="1" x14ac:dyDescent="0.25">
      <c r="A405" s="51" t="s">
        <v>19</v>
      </c>
      <c r="B405" s="51"/>
      <c r="C405" s="51"/>
      <c r="D405" s="45"/>
      <c r="E405" s="67" t="s">
        <v>78</v>
      </c>
      <c r="F405" s="68"/>
      <c r="G405" s="67">
        <v>296</v>
      </c>
      <c r="H405" s="64"/>
      <c r="I405" s="67" t="s">
        <v>78</v>
      </c>
      <c r="J405" s="66"/>
      <c r="K405" s="67">
        <v>7</v>
      </c>
      <c r="L405" s="64"/>
      <c r="M405" s="67">
        <v>294</v>
      </c>
      <c r="N405" s="64"/>
      <c r="O405" s="67" t="s">
        <v>78</v>
      </c>
      <c r="P405" s="66"/>
      <c r="Q405" s="46"/>
      <c r="R405" s="45"/>
      <c r="S405" s="114"/>
      <c r="T405" s="38"/>
    </row>
    <row r="406" spans="1:20" ht="11.25" customHeight="1" x14ac:dyDescent="0.25">
      <c r="A406" s="51" t="s">
        <v>20</v>
      </c>
      <c r="B406" s="51"/>
      <c r="C406" s="51"/>
      <c r="D406" s="45"/>
      <c r="E406" s="65" t="s">
        <v>78</v>
      </c>
      <c r="F406" s="62" t="s">
        <v>77</v>
      </c>
      <c r="G406" s="61">
        <v>3930</v>
      </c>
      <c r="H406" s="30"/>
      <c r="I406" s="61">
        <v>171547</v>
      </c>
      <c r="J406" s="30"/>
      <c r="K406" s="61">
        <v>7874</v>
      </c>
      <c r="L406" s="64"/>
      <c r="M406" s="61">
        <v>17097</v>
      </c>
      <c r="N406" s="30"/>
      <c r="O406" s="61">
        <v>45</v>
      </c>
      <c r="P406" s="64"/>
      <c r="Q406" s="46"/>
      <c r="R406" s="45"/>
      <c r="S406" s="114"/>
      <c r="T406" s="38"/>
    </row>
    <row r="407" spans="1:20" ht="12" customHeight="1" x14ac:dyDescent="0.25">
      <c r="A407" s="51" t="s">
        <v>21</v>
      </c>
      <c r="B407" s="51"/>
      <c r="C407" s="51"/>
      <c r="D407" s="45"/>
      <c r="E407" s="61" t="s">
        <v>78</v>
      </c>
      <c r="F407" s="29"/>
      <c r="G407" s="61" t="s">
        <v>78</v>
      </c>
      <c r="H407" s="30"/>
      <c r="I407" s="61">
        <v>32675</v>
      </c>
      <c r="J407" s="62"/>
      <c r="K407" s="65" t="s">
        <v>78</v>
      </c>
      <c r="L407" s="62"/>
      <c r="M407" s="61">
        <v>1272</v>
      </c>
      <c r="N407" s="64"/>
      <c r="O407" s="61" t="s">
        <v>78</v>
      </c>
      <c r="P407" s="30"/>
      <c r="Q407" s="46"/>
      <c r="R407" s="45"/>
      <c r="S407" s="114"/>
      <c r="T407" s="38"/>
    </row>
    <row r="408" spans="1:20" ht="11.25" customHeight="1" x14ac:dyDescent="0.25">
      <c r="A408" s="51" t="s">
        <v>22</v>
      </c>
      <c r="B408" s="51"/>
      <c r="C408" s="51"/>
      <c r="D408" s="45"/>
      <c r="E408" s="61" t="s">
        <v>78</v>
      </c>
      <c r="F408" s="29"/>
      <c r="G408" s="61" t="s">
        <v>78</v>
      </c>
      <c r="H408" s="30"/>
      <c r="I408" s="61">
        <v>9244</v>
      </c>
      <c r="J408" s="30"/>
      <c r="K408" s="61">
        <v>1974</v>
      </c>
      <c r="L408" s="64"/>
      <c r="M408" s="61">
        <v>5295</v>
      </c>
      <c r="N408" s="64"/>
      <c r="O408" s="61" t="s">
        <v>78</v>
      </c>
      <c r="P408" s="66"/>
      <c r="Q408" s="46"/>
      <c r="R408" s="45"/>
      <c r="S408" s="114"/>
      <c r="T408" s="38"/>
    </row>
    <row r="409" spans="1:20" ht="11.25" customHeight="1" x14ac:dyDescent="0.25">
      <c r="A409" s="51" t="s">
        <v>23</v>
      </c>
      <c r="B409" s="51"/>
      <c r="C409" s="51"/>
      <c r="D409" s="45"/>
      <c r="E409" s="61" t="s">
        <v>78</v>
      </c>
      <c r="F409" s="29"/>
      <c r="G409" s="61" t="s">
        <v>78</v>
      </c>
      <c r="H409" s="30"/>
      <c r="I409" s="61" t="s">
        <v>78</v>
      </c>
      <c r="J409" s="30"/>
      <c r="K409" s="61" t="s">
        <v>78</v>
      </c>
      <c r="L409" s="30"/>
      <c r="M409" s="61" t="s">
        <v>78</v>
      </c>
      <c r="N409" s="30"/>
      <c r="O409" s="61" t="s">
        <v>78</v>
      </c>
      <c r="P409" s="30"/>
      <c r="Q409" s="46"/>
      <c r="R409" s="45"/>
      <c r="S409" s="114"/>
      <c r="T409" s="38"/>
    </row>
    <row r="410" spans="1:20" ht="11.25" customHeight="1" x14ac:dyDescent="0.25">
      <c r="A410" s="51" t="s">
        <v>24</v>
      </c>
      <c r="B410" s="51"/>
      <c r="C410" s="51"/>
      <c r="D410" s="45"/>
      <c r="E410" s="61" t="s">
        <v>78</v>
      </c>
      <c r="F410" s="29"/>
      <c r="G410" s="61" t="s">
        <v>78</v>
      </c>
      <c r="H410" s="30"/>
      <c r="I410" s="61" t="s">
        <v>78</v>
      </c>
      <c r="J410" s="30"/>
      <c r="K410" s="61">
        <v>2999</v>
      </c>
      <c r="L410" s="62"/>
      <c r="M410" s="61" t="s">
        <v>78</v>
      </c>
      <c r="N410" s="30"/>
      <c r="O410" s="61" t="s">
        <v>78</v>
      </c>
      <c r="P410" s="30"/>
      <c r="Q410" s="46"/>
      <c r="R410" s="45"/>
      <c r="S410" s="114"/>
      <c r="T410" s="38"/>
    </row>
    <row r="411" spans="1:20" ht="11.25" customHeight="1" x14ac:dyDescent="0.25">
      <c r="A411" s="51" t="s">
        <v>25</v>
      </c>
      <c r="B411" s="51"/>
      <c r="C411" s="51"/>
      <c r="D411" s="45"/>
      <c r="E411" s="61" t="s">
        <v>78</v>
      </c>
      <c r="F411" s="29"/>
      <c r="G411" s="61" t="s">
        <v>78</v>
      </c>
      <c r="H411" s="30"/>
      <c r="I411" s="61" t="s">
        <v>78</v>
      </c>
      <c r="J411" s="30"/>
      <c r="K411" s="61">
        <v>5500</v>
      </c>
      <c r="L411" s="64" t="s">
        <v>77</v>
      </c>
      <c r="M411" s="61">
        <v>26800</v>
      </c>
      <c r="N411" s="64"/>
      <c r="O411" s="61" t="s">
        <v>78</v>
      </c>
      <c r="P411" s="30"/>
      <c r="Q411" s="46"/>
      <c r="R411" s="45"/>
      <c r="S411" s="114"/>
      <c r="T411" s="38"/>
    </row>
    <row r="412" spans="1:20" ht="11.25" customHeight="1" x14ac:dyDescent="0.25">
      <c r="A412" s="51" t="s">
        <v>26</v>
      </c>
      <c r="B412" s="51"/>
      <c r="C412" s="51"/>
      <c r="D412" s="45"/>
      <c r="E412" s="61" t="s">
        <v>78</v>
      </c>
      <c r="F412" s="29"/>
      <c r="G412" s="61">
        <v>92824</v>
      </c>
      <c r="H412" s="30"/>
      <c r="I412" s="61">
        <v>5750</v>
      </c>
      <c r="J412" s="30"/>
      <c r="K412" s="61">
        <v>46400</v>
      </c>
      <c r="L412" s="30"/>
      <c r="M412" s="61">
        <v>567291</v>
      </c>
      <c r="N412" s="62"/>
      <c r="O412" s="61">
        <v>28665</v>
      </c>
      <c r="P412" s="30"/>
      <c r="Q412" s="46"/>
      <c r="R412" s="45"/>
      <c r="S412" s="114"/>
      <c r="T412" s="38"/>
    </row>
    <row r="413" spans="1:20" ht="11.25" customHeight="1" x14ac:dyDescent="0.25">
      <c r="A413" s="51" t="s">
        <v>27</v>
      </c>
      <c r="B413" s="51"/>
      <c r="C413" s="51"/>
      <c r="D413" s="45"/>
      <c r="E413" s="61" t="s">
        <v>78</v>
      </c>
      <c r="F413" s="29"/>
      <c r="G413" s="61" t="s">
        <v>78</v>
      </c>
      <c r="H413" s="30"/>
      <c r="I413" s="61">
        <v>8801</v>
      </c>
      <c r="J413" s="30"/>
      <c r="K413" s="61" t="s">
        <v>78</v>
      </c>
      <c r="L413" s="30"/>
      <c r="M413" s="61" t="s">
        <v>78</v>
      </c>
      <c r="N413" s="30"/>
      <c r="O413" s="61" t="s">
        <v>78</v>
      </c>
      <c r="P413" s="30"/>
      <c r="Q413" s="46"/>
      <c r="R413" s="45"/>
      <c r="S413" s="114"/>
      <c r="T413" s="38"/>
    </row>
    <row r="414" spans="1:20" ht="11.25" customHeight="1" x14ac:dyDescent="0.25">
      <c r="A414" s="51" t="s">
        <v>28</v>
      </c>
      <c r="B414" s="51"/>
      <c r="C414" s="51"/>
      <c r="D414" s="45"/>
      <c r="E414" s="61" t="s">
        <v>78</v>
      </c>
      <c r="F414" s="29"/>
      <c r="G414" s="61">
        <v>240</v>
      </c>
      <c r="H414" s="62"/>
      <c r="I414" s="61">
        <v>1562</v>
      </c>
      <c r="J414" s="62"/>
      <c r="K414" s="61">
        <v>29</v>
      </c>
      <c r="L414" s="62"/>
      <c r="M414" s="61">
        <v>1029</v>
      </c>
      <c r="N414" s="62"/>
      <c r="O414" s="65" t="s">
        <v>78</v>
      </c>
      <c r="P414" s="64"/>
      <c r="Q414" s="46"/>
      <c r="R414" s="45"/>
      <c r="S414" s="114"/>
      <c r="T414" s="38"/>
    </row>
    <row r="415" spans="1:20" ht="11.25" customHeight="1" x14ac:dyDescent="0.25">
      <c r="A415" s="51" t="s">
        <v>29</v>
      </c>
      <c r="B415" s="51"/>
      <c r="C415" s="51"/>
      <c r="D415" s="45"/>
      <c r="E415" s="61" t="s">
        <v>78</v>
      </c>
      <c r="F415" s="29"/>
      <c r="G415" s="61" t="s">
        <v>78</v>
      </c>
      <c r="H415" s="30"/>
      <c r="I415" s="61" t="s">
        <v>78</v>
      </c>
      <c r="J415" s="30"/>
      <c r="K415" s="61" t="s">
        <v>78</v>
      </c>
      <c r="L415" s="62"/>
      <c r="M415" s="61" t="s">
        <v>78</v>
      </c>
      <c r="N415" s="30"/>
      <c r="O415" s="61" t="s">
        <v>78</v>
      </c>
      <c r="P415" s="30"/>
      <c r="Q415" s="46"/>
      <c r="R415" s="45"/>
      <c r="S415" s="114"/>
      <c r="T415" s="38"/>
    </row>
    <row r="416" spans="1:20" ht="11.25" customHeight="1" x14ac:dyDescent="0.25">
      <c r="A416" s="51" t="s">
        <v>30</v>
      </c>
      <c r="B416" s="51"/>
      <c r="C416" s="51"/>
      <c r="D416" s="45"/>
      <c r="E416" s="67" t="s">
        <v>78</v>
      </c>
      <c r="F416" s="68"/>
      <c r="G416" s="67" t="s">
        <v>78</v>
      </c>
      <c r="H416" s="66"/>
      <c r="I416" s="67" t="s">
        <v>78</v>
      </c>
      <c r="J416" s="66"/>
      <c r="K416" s="67" t="s">
        <v>78</v>
      </c>
      <c r="L416" s="64"/>
      <c r="M416" s="67">
        <v>461</v>
      </c>
      <c r="N416" s="64"/>
      <c r="O416" s="67" t="s">
        <v>78</v>
      </c>
      <c r="P416" s="66"/>
      <c r="Q416" s="46"/>
      <c r="R416" s="45"/>
      <c r="S416" s="114"/>
      <c r="T416" s="38"/>
    </row>
    <row r="417" spans="1:20" ht="11.25" customHeight="1" x14ac:dyDescent="0.25">
      <c r="A417" s="51" t="s">
        <v>31</v>
      </c>
      <c r="B417" s="51"/>
      <c r="C417" s="51"/>
      <c r="D417" s="45"/>
      <c r="E417" s="61" t="s">
        <v>78</v>
      </c>
      <c r="F417" s="29"/>
      <c r="G417" s="61" t="s">
        <v>78</v>
      </c>
      <c r="H417" s="30"/>
      <c r="I417" s="61" t="s">
        <v>78</v>
      </c>
      <c r="J417" s="30"/>
      <c r="K417" s="61" t="s">
        <v>78</v>
      </c>
      <c r="L417" s="30"/>
      <c r="M417" s="61" t="s">
        <v>78</v>
      </c>
      <c r="N417" s="30"/>
      <c r="O417" s="61" t="s">
        <v>78</v>
      </c>
      <c r="P417" s="30"/>
      <c r="Q417" s="46"/>
      <c r="R417" s="45"/>
      <c r="S417" s="114"/>
      <c r="T417" s="38"/>
    </row>
    <row r="418" spans="1:20" ht="11.25" customHeight="1" x14ac:dyDescent="0.25">
      <c r="A418" s="51" t="s">
        <v>32</v>
      </c>
      <c r="B418" s="51"/>
      <c r="C418" s="51"/>
      <c r="D418" s="45"/>
      <c r="E418" s="61" t="s">
        <v>78</v>
      </c>
      <c r="F418" s="29"/>
      <c r="G418" s="61" t="s">
        <v>78</v>
      </c>
      <c r="H418" s="30"/>
      <c r="I418" s="61">
        <v>5102</v>
      </c>
      <c r="J418" s="62"/>
      <c r="K418" s="61" t="s">
        <v>78</v>
      </c>
      <c r="L418" s="30"/>
      <c r="M418" s="61" t="s">
        <v>78</v>
      </c>
      <c r="N418" s="30"/>
      <c r="O418" s="61" t="s">
        <v>78</v>
      </c>
      <c r="P418" s="30"/>
      <c r="Q418" s="46"/>
      <c r="R418" s="45"/>
      <c r="S418" s="114"/>
      <c r="T418" s="38"/>
    </row>
    <row r="419" spans="1:20" ht="11.25" customHeight="1" x14ac:dyDescent="0.25">
      <c r="A419" s="51" t="s">
        <v>33</v>
      </c>
      <c r="B419" s="51"/>
      <c r="C419" s="51"/>
      <c r="D419" s="45"/>
      <c r="E419" s="61" t="s">
        <v>78</v>
      </c>
      <c r="F419" s="29"/>
      <c r="G419" s="61" t="s">
        <v>78</v>
      </c>
      <c r="H419" s="30"/>
      <c r="I419" s="61" t="s">
        <v>78</v>
      </c>
      <c r="J419" s="30"/>
      <c r="K419" s="61" t="s">
        <v>78</v>
      </c>
      <c r="L419" s="30"/>
      <c r="M419" s="61" t="s">
        <v>78</v>
      </c>
      <c r="N419" s="30"/>
      <c r="O419" s="61" t="s">
        <v>78</v>
      </c>
      <c r="P419" s="30"/>
      <c r="Q419" s="46"/>
      <c r="R419" s="45"/>
      <c r="S419" s="114"/>
      <c r="T419" s="38"/>
    </row>
    <row r="420" spans="1:20" ht="11.25" customHeight="1" x14ac:dyDescent="0.25">
      <c r="A420" s="51" t="s">
        <v>34</v>
      </c>
      <c r="B420" s="51"/>
      <c r="C420" s="51"/>
      <c r="D420" s="45"/>
      <c r="E420" s="61" t="s">
        <v>78</v>
      </c>
      <c r="F420" s="29"/>
      <c r="G420" s="61" t="s">
        <v>78</v>
      </c>
      <c r="H420" s="30"/>
      <c r="I420" s="61" t="s">
        <v>78</v>
      </c>
      <c r="J420" s="30"/>
      <c r="K420" s="65" t="s">
        <v>78</v>
      </c>
      <c r="L420" s="62"/>
      <c r="M420" s="75" t="s">
        <v>78</v>
      </c>
      <c r="N420" s="66"/>
      <c r="O420" s="67" t="s">
        <v>78</v>
      </c>
      <c r="P420" s="66"/>
      <c r="Q420" s="46"/>
      <c r="R420" s="45"/>
      <c r="S420" s="114"/>
      <c r="T420" s="38"/>
    </row>
    <row r="421" spans="1:20" ht="11.25" customHeight="1" x14ac:dyDescent="0.25">
      <c r="A421" s="51" t="s">
        <v>35</v>
      </c>
      <c r="B421" s="51"/>
      <c r="C421" s="51"/>
      <c r="D421" s="45"/>
      <c r="E421" s="67" t="s">
        <v>78</v>
      </c>
      <c r="F421" s="74"/>
      <c r="G421" s="67" t="s">
        <v>78</v>
      </c>
      <c r="H421" s="73"/>
      <c r="I421" s="67">
        <v>1397</v>
      </c>
      <c r="J421" s="64"/>
      <c r="K421" s="67" t="s">
        <v>78</v>
      </c>
      <c r="L421" s="73"/>
      <c r="M421" s="67" t="s">
        <v>78</v>
      </c>
      <c r="N421" s="66"/>
      <c r="O421" s="67" t="s">
        <v>78</v>
      </c>
      <c r="P421" s="66"/>
      <c r="Q421" s="46"/>
      <c r="R421" s="45"/>
      <c r="S421" s="115"/>
      <c r="T421" s="72"/>
    </row>
    <row r="422" spans="1:20" ht="11.25" customHeight="1" x14ac:dyDescent="0.25">
      <c r="A422" s="51" t="s">
        <v>36</v>
      </c>
      <c r="B422" s="51"/>
      <c r="C422" s="51"/>
      <c r="D422" s="45"/>
      <c r="E422" s="67" t="s">
        <v>78</v>
      </c>
      <c r="F422" s="68"/>
      <c r="G422" s="67" t="s">
        <v>78</v>
      </c>
      <c r="H422" s="66"/>
      <c r="I422" s="67" t="s">
        <v>78</v>
      </c>
      <c r="J422" s="66"/>
      <c r="K422" s="67">
        <v>47900</v>
      </c>
      <c r="L422" s="64"/>
      <c r="M422" s="67">
        <v>7141</v>
      </c>
      <c r="N422" s="64"/>
      <c r="O422" s="67" t="s">
        <v>78</v>
      </c>
      <c r="P422" s="66"/>
      <c r="Q422" s="46"/>
      <c r="R422" s="45"/>
      <c r="S422" s="115"/>
      <c r="T422" s="72"/>
    </row>
    <row r="423" spans="1:20" ht="11.25" customHeight="1" x14ac:dyDescent="0.25">
      <c r="A423" s="51" t="s">
        <v>37</v>
      </c>
      <c r="B423" s="51"/>
      <c r="C423" s="51"/>
      <c r="D423" s="45"/>
      <c r="E423" s="61" t="s">
        <v>78</v>
      </c>
      <c r="F423" s="29"/>
      <c r="G423" s="61">
        <v>1000</v>
      </c>
      <c r="H423" s="64"/>
      <c r="I423" s="61" t="s">
        <v>78</v>
      </c>
      <c r="J423" s="30"/>
      <c r="K423" s="61">
        <v>152000</v>
      </c>
      <c r="L423" s="64" t="s">
        <v>77</v>
      </c>
      <c r="M423" s="61">
        <v>598000</v>
      </c>
      <c r="N423" s="64"/>
      <c r="O423" s="61" t="s">
        <v>78</v>
      </c>
      <c r="P423" s="30"/>
      <c r="Q423" s="46"/>
      <c r="R423" s="45"/>
      <c r="S423" s="114"/>
      <c r="T423" s="38"/>
    </row>
    <row r="424" spans="1:20" ht="11.25" customHeight="1" x14ac:dyDescent="0.25">
      <c r="A424" s="51" t="s">
        <v>38</v>
      </c>
      <c r="B424" s="51"/>
      <c r="C424" s="51"/>
      <c r="D424" s="45"/>
      <c r="E424" s="61" t="s">
        <v>78</v>
      </c>
      <c r="F424" s="29"/>
      <c r="G424" s="61">
        <v>70784</v>
      </c>
      <c r="H424" s="30"/>
      <c r="I424" s="61">
        <v>60246</v>
      </c>
      <c r="J424" s="30"/>
      <c r="K424" s="61">
        <v>5492</v>
      </c>
      <c r="L424" s="30"/>
      <c r="M424" s="61">
        <v>7400</v>
      </c>
      <c r="N424" s="62"/>
      <c r="O424" s="61" t="s">
        <v>78</v>
      </c>
      <c r="P424" s="30"/>
      <c r="Q424" s="46"/>
      <c r="R424" s="45"/>
      <c r="S424" s="114"/>
      <c r="T424" s="38"/>
    </row>
    <row r="425" spans="1:20" ht="11.25" customHeight="1" x14ac:dyDescent="0.25">
      <c r="A425" s="51" t="s">
        <v>39</v>
      </c>
      <c r="B425" s="51"/>
      <c r="C425" s="51"/>
      <c r="D425" s="45"/>
      <c r="E425" s="61" t="s">
        <v>78</v>
      </c>
      <c r="F425" s="29"/>
      <c r="G425" s="61" t="s">
        <v>78</v>
      </c>
      <c r="H425" s="30"/>
      <c r="I425" s="61" t="s">
        <v>78</v>
      </c>
      <c r="J425" s="30"/>
      <c r="K425" s="61" t="s">
        <v>78</v>
      </c>
      <c r="L425" s="30"/>
      <c r="M425" s="61" t="s">
        <v>78</v>
      </c>
      <c r="N425" s="30"/>
      <c r="O425" s="61" t="s">
        <v>78</v>
      </c>
      <c r="P425" s="30"/>
      <c r="Q425" s="46"/>
      <c r="R425" s="45"/>
      <c r="S425" s="114"/>
      <c r="T425" s="38"/>
    </row>
    <row r="426" spans="1:20" ht="11.25" customHeight="1" x14ac:dyDescent="0.25">
      <c r="A426" s="51" t="s">
        <v>40</v>
      </c>
      <c r="B426" s="51"/>
      <c r="C426" s="51"/>
      <c r="D426" s="39"/>
      <c r="E426" s="67" t="s">
        <v>78</v>
      </c>
      <c r="F426" s="68"/>
      <c r="G426" s="67" t="s">
        <v>78</v>
      </c>
      <c r="H426" s="66"/>
      <c r="I426" s="67">
        <v>22976</v>
      </c>
      <c r="J426" s="64"/>
      <c r="K426" s="67">
        <v>9890</v>
      </c>
      <c r="L426" s="64"/>
      <c r="M426" s="67">
        <v>27700</v>
      </c>
      <c r="N426" s="64"/>
      <c r="O426" s="67">
        <v>90</v>
      </c>
      <c r="P426" s="64"/>
      <c r="Q426" s="46"/>
      <c r="R426" s="45"/>
      <c r="S426" s="114"/>
      <c r="T426" s="38"/>
    </row>
    <row r="427" spans="1:20" ht="11.25" customHeight="1" x14ac:dyDescent="0.25">
      <c r="A427" s="51" t="s">
        <v>41</v>
      </c>
      <c r="B427" s="43"/>
      <c r="C427" s="43"/>
      <c r="D427" s="42"/>
      <c r="E427" s="59">
        <v>13384</v>
      </c>
      <c r="F427" s="60"/>
      <c r="G427" s="59">
        <v>215800</v>
      </c>
      <c r="H427" s="41"/>
      <c r="I427" s="59">
        <v>73490</v>
      </c>
      <c r="J427" s="41"/>
      <c r="K427" s="59">
        <v>640739</v>
      </c>
      <c r="L427" s="41"/>
      <c r="M427" s="59">
        <v>3810500</v>
      </c>
      <c r="N427" s="58"/>
      <c r="O427" s="59">
        <v>3515</v>
      </c>
      <c r="P427" s="58"/>
      <c r="Q427" s="46"/>
      <c r="R427" s="45"/>
      <c r="S427" s="114"/>
      <c r="T427" s="38"/>
    </row>
    <row r="428" spans="1:20" ht="11.25" customHeight="1" x14ac:dyDescent="0.25">
      <c r="A428" s="244" t="s">
        <v>95</v>
      </c>
      <c r="B428" s="244"/>
      <c r="C428" s="244"/>
      <c r="D428" s="244"/>
      <c r="E428" s="244"/>
      <c r="F428" s="244"/>
      <c r="G428" s="244"/>
      <c r="H428" s="244"/>
      <c r="I428" s="244"/>
      <c r="J428" s="244"/>
      <c r="K428" s="244"/>
      <c r="L428" s="244"/>
      <c r="M428" s="244"/>
      <c r="N428" s="244"/>
      <c r="O428" s="244"/>
      <c r="P428" s="244"/>
      <c r="Q428" s="244"/>
      <c r="R428" s="244"/>
      <c r="S428" s="38"/>
      <c r="T428" s="27"/>
    </row>
    <row r="429" spans="1:20" ht="11.25" customHeight="1" x14ac:dyDescent="0.25">
      <c r="A429" s="238" t="s">
        <v>170</v>
      </c>
      <c r="B429" s="238"/>
      <c r="C429" s="238"/>
      <c r="D429" s="238"/>
      <c r="E429" s="238"/>
      <c r="F429" s="238"/>
      <c r="G429" s="238"/>
      <c r="H429" s="238"/>
      <c r="I429" s="238"/>
      <c r="J429" s="238"/>
      <c r="K429" s="238"/>
      <c r="L429" s="238"/>
      <c r="M429" s="238"/>
      <c r="N429" s="238"/>
      <c r="O429" s="238"/>
      <c r="P429" s="238"/>
      <c r="Q429" s="117"/>
      <c r="R429" s="117"/>
      <c r="S429" s="38"/>
      <c r="T429" s="27"/>
    </row>
    <row r="430" spans="1:20" ht="11.25" customHeight="1" x14ac:dyDescent="0.25">
      <c r="A430" s="238" t="s">
        <v>94</v>
      </c>
      <c r="B430" s="238"/>
      <c r="C430" s="238"/>
      <c r="D430" s="238"/>
      <c r="E430" s="238"/>
      <c r="F430" s="238"/>
      <c r="G430" s="238"/>
      <c r="H430" s="238"/>
      <c r="I430" s="238"/>
      <c r="J430" s="238"/>
      <c r="K430" s="238"/>
      <c r="L430" s="238"/>
      <c r="M430" s="238"/>
      <c r="N430" s="238"/>
      <c r="O430" s="238"/>
      <c r="P430" s="238"/>
      <c r="Q430" s="117"/>
      <c r="R430" s="117"/>
      <c r="S430" s="38"/>
      <c r="T430" s="27"/>
    </row>
    <row r="431" spans="1:20" ht="11.25" customHeight="1" x14ac:dyDescent="0.25">
      <c r="A431" s="237"/>
      <c r="B431" s="237"/>
      <c r="C431" s="237"/>
      <c r="D431" s="237"/>
      <c r="E431" s="237"/>
      <c r="F431" s="237"/>
      <c r="G431" s="237"/>
      <c r="H431" s="237"/>
      <c r="I431" s="237"/>
      <c r="J431" s="237"/>
      <c r="K431" s="237"/>
      <c r="L431" s="237"/>
      <c r="M431" s="237"/>
      <c r="N431" s="237"/>
      <c r="O431" s="237"/>
      <c r="P431" s="237"/>
      <c r="Q431" s="117"/>
      <c r="R431" s="117"/>
      <c r="S431" s="38"/>
      <c r="T431" s="27"/>
    </row>
    <row r="432" spans="1:20" ht="11.25" customHeight="1" x14ac:dyDescent="0.25">
      <c r="A432" s="238" t="s">
        <v>93</v>
      </c>
      <c r="B432" s="238"/>
      <c r="C432" s="238"/>
      <c r="D432" s="238"/>
      <c r="E432" s="238"/>
      <c r="F432" s="238"/>
      <c r="G432" s="238"/>
      <c r="H432" s="238"/>
      <c r="I432" s="238"/>
      <c r="J432" s="238"/>
      <c r="K432" s="238"/>
      <c r="L432" s="238"/>
      <c r="M432" s="238"/>
      <c r="N432" s="238"/>
      <c r="O432" s="238"/>
      <c r="P432" s="238"/>
      <c r="Q432" s="117"/>
      <c r="R432" s="117"/>
      <c r="S432" s="38"/>
      <c r="T432" s="27"/>
    </row>
    <row r="433" spans="1:20" ht="11.25" customHeight="1" x14ac:dyDescent="0.25">
      <c r="A433" s="239"/>
      <c r="B433" s="239"/>
      <c r="C433" s="239"/>
      <c r="D433" s="239"/>
      <c r="E433" s="239"/>
      <c r="F433" s="239"/>
      <c r="G433" s="239"/>
      <c r="H433" s="239"/>
      <c r="I433" s="239"/>
      <c r="J433" s="239"/>
      <c r="K433" s="239"/>
      <c r="L433" s="239"/>
      <c r="M433" s="239"/>
      <c r="N433" s="239"/>
      <c r="O433" s="239"/>
      <c r="P433" s="239"/>
      <c r="Q433" s="117"/>
      <c r="R433" s="117"/>
      <c r="S433" s="38"/>
      <c r="T433" s="27"/>
    </row>
    <row r="434" spans="1:20" ht="11.25" customHeight="1" x14ac:dyDescent="0.25">
      <c r="A434" s="110"/>
      <c r="B434" s="110"/>
      <c r="C434" s="30"/>
      <c r="D434" s="30"/>
      <c r="E434" s="243" t="s">
        <v>92</v>
      </c>
      <c r="F434" s="243"/>
      <c r="G434" s="243"/>
      <c r="H434" s="243"/>
      <c r="I434" s="243"/>
      <c r="J434" s="243"/>
      <c r="K434" s="243"/>
      <c r="L434" s="243"/>
      <c r="M434" s="243"/>
      <c r="N434" s="243"/>
      <c r="O434" s="243"/>
      <c r="P434" s="243"/>
      <c r="Q434" s="117"/>
      <c r="R434" s="117"/>
      <c r="S434" s="38"/>
      <c r="T434" s="27"/>
    </row>
    <row r="435" spans="1:20" ht="11.25" customHeight="1" x14ac:dyDescent="0.25">
      <c r="A435" s="110"/>
      <c r="B435" s="110"/>
      <c r="C435" s="30"/>
      <c r="D435" s="30"/>
      <c r="E435" s="114"/>
      <c r="F435" s="30"/>
      <c r="G435" s="114"/>
      <c r="H435" s="29"/>
      <c r="I435" s="46"/>
      <c r="J435" s="45"/>
      <c r="K435" s="71" t="s">
        <v>91</v>
      </c>
      <c r="L435" s="70"/>
      <c r="M435" s="114" t="s">
        <v>90</v>
      </c>
      <c r="N435" s="30"/>
      <c r="O435" s="114" t="s">
        <v>89</v>
      </c>
      <c r="P435" s="30"/>
      <c r="Q435" s="117"/>
      <c r="R435" s="117"/>
      <c r="S435" s="38"/>
      <c r="T435" s="27"/>
    </row>
    <row r="436" spans="1:20" ht="11.25" customHeight="1" x14ac:dyDescent="0.25">
      <c r="A436" s="110"/>
      <c r="B436" s="110"/>
      <c r="C436" s="30"/>
      <c r="D436" s="30"/>
      <c r="E436" s="229" t="s">
        <v>88</v>
      </c>
      <c r="F436" s="229"/>
      <c r="G436" s="229"/>
      <c r="H436" s="229"/>
      <c r="I436" s="229"/>
      <c r="J436" s="45"/>
      <c r="K436" s="71" t="s">
        <v>87</v>
      </c>
      <c r="L436" s="70"/>
      <c r="M436" s="114" t="s">
        <v>86</v>
      </c>
      <c r="N436" s="30"/>
      <c r="O436" s="67" t="s">
        <v>85</v>
      </c>
      <c r="P436" s="66"/>
      <c r="Q436" s="117"/>
      <c r="R436" s="117"/>
      <c r="S436" s="38"/>
      <c r="T436" s="27"/>
    </row>
    <row r="437" spans="1:20" ht="11.25" customHeight="1" x14ac:dyDescent="0.25">
      <c r="A437" s="119" t="s">
        <v>3</v>
      </c>
      <c r="B437" s="116"/>
      <c r="C437" s="116"/>
      <c r="D437" s="116"/>
      <c r="E437" s="59" t="s">
        <v>84</v>
      </c>
      <c r="F437" s="60"/>
      <c r="G437" s="59" t="s">
        <v>83</v>
      </c>
      <c r="H437" s="41"/>
      <c r="I437" s="59" t="s">
        <v>82</v>
      </c>
      <c r="J437" s="41"/>
      <c r="K437" s="59" t="s">
        <v>81</v>
      </c>
      <c r="L437" s="69"/>
      <c r="M437" s="59" t="s">
        <v>80</v>
      </c>
      <c r="N437" s="41"/>
      <c r="O437" s="59" t="s">
        <v>79</v>
      </c>
      <c r="P437" s="41"/>
      <c r="Q437" s="117"/>
      <c r="R437" s="117"/>
      <c r="S437" s="38"/>
      <c r="T437" s="27"/>
    </row>
    <row r="438" spans="1:20" ht="12" customHeight="1" x14ac:dyDescent="0.25">
      <c r="A438" s="51" t="s">
        <v>42</v>
      </c>
      <c r="B438" s="43"/>
      <c r="C438" s="43"/>
      <c r="D438" s="112"/>
      <c r="E438" s="61" t="s">
        <v>78</v>
      </c>
      <c r="F438" s="29"/>
      <c r="G438" s="61">
        <v>105</v>
      </c>
      <c r="H438" s="62"/>
      <c r="I438" s="61">
        <v>38</v>
      </c>
      <c r="J438" s="62"/>
      <c r="K438" s="65" t="s">
        <v>78</v>
      </c>
      <c r="L438" s="62"/>
      <c r="M438" s="61">
        <v>6846</v>
      </c>
      <c r="N438" s="64"/>
      <c r="O438" s="61" t="s">
        <v>78</v>
      </c>
      <c r="P438" s="30"/>
      <c r="Q438" s="46"/>
      <c r="R438" s="45"/>
      <c r="S438" s="114"/>
      <c r="T438" s="38"/>
    </row>
    <row r="439" spans="1:20" ht="12" customHeight="1" x14ac:dyDescent="0.25">
      <c r="A439" s="51" t="s">
        <v>43</v>
      </c>
      <c r="B439" s="43"/>
      <c r="C439" s="43"/>
      <c r="D439" s="117"/>
      <c r="E439" s="61" t="s">
        <v>78</v>
      </c>
      <c r="F439" s="29"/>
      <c r="G439" s="61" t="s">
        <v>78</v>
      </c>
      <c r="H439" s="30"/>
      <c r="I439" s="61">
        <v>1847</v>
      </c>
      <c r="J439" s="62"/>
      <c r="K439" s="61">
        <v>87</v>
      </c>
      <c r="L439" s="64"/>
      <c r="M439" s="61">
        <v>61</v>
      </c>
      <c r="N439" s="64"/>
      <c r="O439" s="61" t="s">
        <v>78</v>
      </c>
      <c r="P439" s="30"/>
      <c r="Q439" s="46"/>
      <c r="R439" s="45"/>
      <c r="S439" s="114"/>
      <c r="T439" s="38"/>
    </row>
    <row r="440" spans="1:20" ht="12" customHeight="1" x14ac:dyDescent="0.25">
      <c r="A440" s="51" t="s">
        <v>44</v>
      </c>
      <c r="B440" s="43"/>
      <c r="C440" s="43"/>
      <c r="D440" s="117"/>
      <c r="E440" s="61" t="s">
        <v>78</v>
      </c>
      <c r="F440" s="29"/>
      <c r="G440" s="61" t="s">
        <v>78</v>
      </c>
      <c r="H440" s="30"/>
      <c r="I440" s="61">
        <v>3349</v>
      </c>
      <c r="J440" s="62"/>
      <c r="K440" s="61">
        <v>5</v>
      </c>
      <c r="L440" s="62"/>
      <c r="M440" s="61">
        <v>2</v>
      </c>
      <c r="N440" s="62"/>
      <c r="O440" s="61" t="s">
        <v>78</v>
      </c>
      <c r="P440" s="30"/>
      <c r="Q440" s="46"/>
      <c r="R440" s="45"/>
      <c r="S440" s="114"/>
      <c r="T440" s="38"/>
    </row>
    <row r="441" spans="1:20" ht="12" customHeight="1" x14ac:dyDescent="0.25">
      <c r="A441" s="51" t="s">
        <v>45</v>
      </c>
      <c r="B441" s="43"/>
      <c r="C441" s="43"/>
      <c r="D441" s="117"/>
      <c r="E441" s="61">
        <v>736</v>
      </c>
      <c r="F441" s="63"/>
      <c r="G441" s="61">
        <v>366</v>
      </c>
      <c r="H441" s="63"/>
      <c r="I441" s="61" t="s">
        <v>78</v>
      </c>
      <c r="J441" s="30"/>
      <c r="K441" s="61">
        <v>8</v>
      </c>
      <c r="L441" s="62"/>
      <c r="M441" s="61">
        <v>1700</v>
      </c>
      <c r="N441" s="62" t="s">
        <v>77</v>
      </c>
      <c r="O441" s="61" t="s">
        <v>78</v>
      </c>
      <c r="P441" s="30"/>
      <c r="Q441" s="46"/>
      <c r="R441" s="45"/>
      <c r="S441" s="114"/>
      <c r="T441" s="38"/>
    </row>
    <row r="442" spans="1:20" ht="12" customHeight="1" x14ac:dyDescent="0.25">
      <c r="A442" s="51" t="s">
        <v>46</v>
      </c>
      <c r="B442" s="43"/>
      <c r="C442" s="43"/>
      <c r="D442" s="117"/>
      <c r="E442" s="67" t="s">
        <v>78</v>
      </c>
      <c r="F442" s="68"/>
      <c r="G442" s="67" t="s">
        <v>78</v>
      </c>
      <c r="H442" s="66"/>
      <c r="I442" s="67" t="s">
        <v>78</v>
      </c>
      <c r="J442" s="66"/>
      <c r="K442" s="67" t="s">
        <v>78</v>
      </c>
      <c r="L442" s="66"/>
      <c r="M442" s="67" t="s">
        <v>78</v>
      </c>
      <c r="N442" s="66"/>
      <c r="O442" s="67" t="s">
        <v>78</v>
      </c>
      <c r="P442" s="66"/>
      <c r="Q442" s="46"/>
      <c r="R442" s="45"/>
      <c r="S442" s="114"/>
      <c r="T442" s="38"/>
    </row>
    <row r="443" spans="1:20" ht="11.25" customHeight="1" x14ac:dyDescent="0.25">
      <c r="A443" s="51" t="s">
        <v>47</v>
      </c>
      <c r="B443" s="43"/>
      <c r="C443" s="43"/>
      <c r="D443" s="117"/>
      <c r="E443" s="61" t="s">
        <v>78</v>
      </c>
      <c r="F443" s="29"/>
      <c r="G443" s="61" t="s">
        <v>78</v>
      </c>
      <c r="H443" s="30"/>
      <c r="I443" s="61" t="s">
        <v>78</v>
      </c>
      <c r="J443" s="30"/>
      <c r="K443" s="61" t="s">
        <v>78</v>
      </c>
      <c r="L443" s="30"/>
      <c r="M443" s="61" t="s">
        <v>78</v>
      </c>
      <c r="N443" s="30"/>
      <c r="O443" s="61" t="s">
        <v>78</v>
      </c>
      <c r="P443" s="30"/>
      <c r="Q443" s="46"/>
      <c r="R443" s="45"/>
      <c r="S443" s="114"/>
      <c r="T443" s="38"/>
    </row>
    <row r="444" spans="1:20" ht="11.25" customHeight="1" x14ac:dyDescent="0.25">
      <c r="A444" s="51" t="s">
        <v>48</v>
      </c>
      <c r="B444" s="43"/>
      <c r="C444" s="43"/>
      <c r="D444" s="117"/>
      <c r="E444" s="61" t="s">
        <v>78</v>
      </c>
      <c r="F444" s="29"/>
      <c r="G444" s="61">
        <v>1312</v>
      </c>
      <c r="H444" s="30"/>
      <c r="I444" s="61">
        <v>50</v>
      </c>
      <c r="J444" s="30"/>
      <c r="K444" s="61">
        <v>3</v>
      </c>
      <c r="L444" s="30"/>
      <c r="M444" s="61">
        <v>183</v>
      </c>
      <c r="N444" s="62"/>
      <c r="O444" s="61" t="s">
        <v>78</v>
      </c>
      <c r="P444" s="30"/>
      <c r="Q444" s="46"/>
      <c r="R444" s="45"/>
      <c r="S444" s="114"/>
      <c r="T444" s="38"/>
    </row>
    <row r="445" spans="1:20" ht="11.25" customHeight="1" x14ac:dyDescent="0.25">
      <c r="A445" s="51" t="s">
        <v>62</v>
      </c>
      <c r="B445" s="43"/>
      <c r="C445" s="43"/>
      <c r="D445" s="117"/>
      <c r="E445" s="65" t="s">
        <v>78</v>
      </c>
      <c r="F445" s="29"/>
      <c r="G445" s="65">
        <v>1496</v>
      </c>
      <c r="H445" s="30"/>
      <c r="I445" s="61">
        <v>77896</v>
      </c>
      <c r="J445" s="30"/>
      <c r="K445" s="61">
        <v>382</v>
      </c>
      <c r="L445" s="30"/>
      <c r="M445" s="61">
        <v>18852</v>
      </c>
      <c r="N445" s="62"/>
      <c r="O445" s="61" t="s">
        <v>78</v>
      </c>
      <c r="P445" s="30"/>
      <c r="Q445" s="46"/>
      <c r="R445" s="45"/>
      <c r="S445" s="114"/>
      <c r="T445" s="38"/>
    </row>
    <row r="446" spans="1:20" ht="11.25" customHeight="1" x14ac:dyDescent="0.25">
      <c r="A446" s="51" t="s">
        <v>49</v>
      </c>
      <c r="B446" s="43"/>
      <c r="C446" s="43"/>
      <c r="D446" s="117"/>
      <c r="E446" s="61" t="s">
        <v>78</v>
      </c>
      <c r="F446" s="29"/>
      <c r="G446" s="61" t="s">
        <v>78</v>
      </c>
      <c r="H446" s="30"/>
      <c r="I446" s="61" t="s">
        <v>78</v>
      </c>
      <c r="J446" s="30"/>
      <c r="K446" s="61">
        <v>66800</v>
      </c>
      <c r="L446" s="64"/>
      <c r="M446" s="61">
        <v>96960</v>
      </c>
      <c r="N446" s="62"/>
      <c r="O446" s="61" t="s">
        <v>78</v>
      </c>
      <c r="P446" s="30"/>
      <c r="Q446" s="46"/>
      <c r="R446" s="45"/>
      <c r="S446" s="114"/>
      <c r="T446" s="38"/>
    </row>
    <row r="447" spans="1:20" ht="12" customHeight="1" x14ac:dyDescent="0.25">
      <c r="A447" s="51" t="s">
        <v>50</v>
      </c>
      <c r="B447" s="43"/>
      <c r="C447" s="43"/>
      <c r="D447" s="117"/>
      <c r="E447" s="61">
        <v>8361</v>
      </c>
      <c r="F447" s="63"/>
      <c r="G447" s="61">
        <v>32503</v>
      </c>
      <c r="H447" s="62"/>
      <c r="I447" s="61">
        <v>5000</v>
      </c>
      <c r="J447" s="62"/>
      <c r="K447" s="61">
        <v>20100</v>
      </c>
      <c r="L447" s="64"/>
      <c r="M447" s="61">
        <v>16100</v>
      </c>
      <c r="N447" s="62"/>
      <c r="O447" s="61">
        <v>1146</v>
      </c>
      <c r="P447" s="62"/>
      <c r="Q447" s="46"/>
      <c r="R447" s="45"/>
      <c r="S447" s="114"/>
      <c r="T447" s="38"/>
    </row>
    <row r="448" spans="1:20" ht="11.25" customHeight="1" x14ac:dyDescent="0.25">
      <c r="A448" s="51" t="s">
        <v>51</v>
      </c>
      <c r="B448" s="43"/>
      <c r="C448" s="43"/>
      <c r="D448" s="117"/>
      <c r="E448" s="61">
        <v>461</v>
      </c>
      <c r="F448" s="63"/>
      <c r="G448" s="61">
        <v>4</v>
      </c>
      <c r="H448" s="62"/>
      <c r="I448" s="61" t="s">
        <v>78</v>
      </c>
      <c r="J448" s="30"/>
      <c r="K448" s="61">
        <v>27713</v>
      </c>
      <c r="L448" s="62"/>
      <c r="M448" s="61">
        <v>344000</v>
      </c>
      <c r="N448" s="30"/>
      <c r="O448" s="61" t="s">
        <v>78</v>
      </c>
      <c r="P448" s="30"/>
      <c r="Q448" s="46"/>
      <c r="R448" s="45"/>
      <c r="S448" s="114"/>
      <c r="T448" s="38"/>
    </row>
    <row r="449" spans="1:20" ht="12" customHeight="1" x14ac:dyDescent="0.25">
      <c r="A449" s="51" t="s">
        <v>52</v>
      </c>
      <c r="B449" s="43"/>
      <c r="C449" s="43"/>
      <c r="D449" s="137"/>
      <c r="E449" s="59" t="s">
        <v>78</v>
      </c>
      <c r="F449" s="60"/>
      <c r="G449" s="59">
        <v>20</v>
      </c>
      <c r="H449" s="58"/>
      <c r="I449" s="59">
        <v>3900</v>
      </c>
      <c r="J449" s="58"/>
      <c r="K449" s="59">
        <v>56100</v>
      </c>
      <c r="L449" s="58"/>
      <c r="M449" s="59">
        <v>6300</v>
      </c>
      <c r="N449" s="58" t="s">
        <v>77</v>
      </c>
      <c r="O449" s="59">
        <v>4040</v>
      </c>
      <c r="P449" s="58" t="s">
        <v>77</v>
      </c>
      <c r="Q449" s="46"/>
      <c r="R449" s="45"/>
      <c r="S449" s="114"/>
      <c r="T449" s="38"/>
    </row>
    <row r="450" spans="1:20" ht="11.25" customHeight="1" x14ac:dyDescent="0.25">
      <c r="A450" s="44" t="s">
        <v>76</v>
      </c>
      <c r="B450" s="43"/>
      <c r="C450" s="43"/>
      <c r="D450" s="137"/>
      <c r="E450" s="54">
        <f>SUM(E390:E427,E438:E449)</f>
        <v>22942</v>
      </c>
      <c r="F450" s="57"/>
      <c r="G450" s="54">
        <f>SUM(G390:G427,G438:G449)</f>
        <v>433951</v>
      </c>
      <c r="H450" s="30"/>
      <c r="I450" s="54">
        <f>SUM(I390:I427,I438:I449)</f>
        <v>561036</v>
      </c>
      <c r="J450" s="56"/>
      <c r="K450" s="54">
        <f>SUM(K390:K427,K438:K449)</f>
        <v>1114829</v>
      </c>
      <c r="L450" s="30"/>
      <c r="M450" s="54">
        <f>SUM(M390:M427,M438:M449)</f>
        <v>5947301</v>
      </c>
      <c r="N450" s="55"/>
      <c r="O450" s="54">
        <f>SUM(O390:O427,O438:O449)</f>
        <v>37653</v>
      </c>
      <c r="P450" s="53"/>
      <c r="Q450" s="46"/>
      <c r="R450" s="45"/>
      <c r="S450" s="114"/>
      <c r="T450" s="38"/>
    </row>
    <row r="451" spans="1:20" ht="11.25" customHeight="1" x14ac:dyDescent="0.25">
      <c r="A451" s="49" t="s">
        <v>74</v>
      </c>
      <c r="B451" s="43"/>
      <c r="C451" s="43"/>
      <c r="D451" s="137"/>
      <c r="E451" s="135">
        <f>E450/E454</f>
        <v>5.0999999999999997E-2</v>
      </c>
      <c r="F451" s="27"/>
      <c r="G451" s="135">
        <f>G450/G454</f>
        <v>0.10100000000000001</v>
      </c>
      <c r="H451" s="27"/>
      <c r="I451" s="135">
        <f>I450/I454</f>
        <v>0.56699999999999995</v>
      </c>
      <c r="J451" s="27"/>
      <c r="K451" s="135">
        <f>K450/K454</f>
        <v>0.30099999999999999</v>
      </c>
      <c r="L451" s="27"/>
      <c r="M451" s="135">
        <f>M450/M454</f>
        <v>0.192</v>
      </c>
      <c r="N451" s="27"/>
      <c r="O451" s="135">
        <f>O450/O454</f>
        <v>0.52300000000000002</v>
      </c>
      <c r="P451" s="52"/>
      <c r="Q451" s="46"/>
      <c r="R451" s="45"/>
      <c r="S451" s="114"/>
      <c r="T451" s="38"/>
    </row>
    <row r="452" spans="1:20" ht="11.25" customHeight="1" x14ac:dyDescent="0.25">
      <c r="A452" s="51" t="s">
        <v>75</v>
      </c>
      <c r="B452" s="43"/>
      <c r="C452" s="43"/>
      <c r="D452" s="137"/>
      <c r="E452" s="134">
        <v>2000</v>
      </c>
      <c r="F452" s="50"/>
      <c r="G452" s="50">
        <v>366000</v>
      </c>
      <c r="H452" s="50"/>
      <c r="I452" s="50">
        <v>64900</v>
      </c>
      <c r="J452" s="50"/>
      <c r="K452" s="50">
        <v>766000</v>
      </c>
      <c r="L452" s="50"/>
      <c r="M452" s="50">
        <v>3440000</v>
      </c>
      <c r="N452" s="50"/>
      <c r="O452" s="50">
        <v>2260</v>
      </c>
      <c r="P452" s="30"/>
      <c r="Q452" s="46"/>
      <c r="R452" s="45"/>
      <c r="S452" s="114"/>
      <c r="T452" s="38"/>
    </row>
    <row r="453" spans="1:20" ht="11.25" customHeight="1" x14ac:dyDescent="0.25">
      <c r="A453" s="128" t="s">
        <v>74</v>
      </c>
      <c r="B453" s="129"/>
      <c r="C453" s="129"/>
      <c r="D453" s="137"/>
      <c r="E453" s="130">
        <f>E452/E454</f>
        <v>4.0000000000000001E-3</v>
      </c>
      <c r="F453" s="130"/>
      <c r="G453" s="130">
        <f>G452/G454</f>
        <v>8.5000000000000006E-2</v>
      </c>
      <c r="H453" s="130"/>
      <c r="I453" s="130">
        <f>I452/I454</f>
        <v>6.6000000000000003E-2</v>
      </c>
      <c r="J453" s="130"/>
      <c r="K453" s="130">
        <f>K452/K454</f>
        <v>0.20699999999999999</v>
      </c>
      <c r="L453" s="130"/>
      <c r="M453" s="121">
        <f>M452/M454</f>
        <v>0.111</v>
      </c>
      <c r="N453" s="130"/>
      <c r="O453" s="130">
        <f>O452/O454</f>
        <v>3.1E-2</v>
      </c>
      <c r="P453" s="131"/>
      <c r="Q453" s="46"/>
      <c r="R453" s="45"/>
      <c r="S453" s="114"/>
      <c r="T453" s="38"/>
    </row>
    <row r="454" spans="1:20" ht="11.25" customHeight="1" x14ac:dyDescent="0.25">
      <c r="A454" s="44" t="s">
        <v>73</v>
      </c>
      <c r="B454" s="43"/>
      <c r="C454" s="43"/>
      <c r="D454" s="42"/>
      <c r="E454" s="136">
        <v>450000</v>
      </c>
      <c r="F454" s="136"/>
      <c r="G454" s="136">
        <v>4300000</v>
      </c>
      <c r="H454" s="136"/>
      <c r="I454" s="136">
        <v>990000</v>
      </c>
      <c r="J454" s="136"/>
      <c r="K454" s="136">
        <v>3700000</v>
      </c>
      <c r="L454" s="136"/>
      <c r="M454" s="136">
        <v>31000000</v>
      </c>
      <c r="N454" s="136"/>
      <c r="O454" s="136">
        <v>72000</v>
      </c>
      <c r="P454" s="41"/>
      <c r="Q454" s="40"/>
      <c r="R454" s="39"/>
      <c r="S454" s="114"/>
      <c r="T454" s="38"/>
    </row>
    <row r="455" spans="1:20" ht="23" customHeight="1" x14ac:dyDescent="0.25">
      <c r="A455" s="245" t="s">
        <v>175</v>
      </c>
      <c r="B455" s="245"/>
      <c r="C455" s="245"/>
      <c r="D455" s="245"/>
      <c r="E455" s="245"/>
      <c r="F455" s="245"/>
      <c r="G455" s="245"/>
      <c r="H455" s="245"/>
      <c r="I455" s="245"/>
      <c r="J455" s="245"/>
      <c r="K455" s="245"/>
      <c r="L455" s="245"/>
      <c r="M455" s="245"/>
      <c r="N455" s="245"/>
      <c r="O455" s="245"/>
      <c r="P455" s="245"/>
      <c r="Q455" s="204"/>
      <c r="R455" s="114"/>
      <c r="S455" s="114"/>
      <c r="T455" s="38"/>
    </row>
    <row r="456" spans="1:20" ht="12" customHeight="1" x14ac:dyDescent="0.25">
      <c r="A456" s="244" t="s">
        <v>171</v>
      </c>
      <c r="B456" s="244"/>
      <c r="C456" s="244"/>
      <c r="D456" s="244"/>
      <c r="E456" s="244"/>
      <c r="F456" s="244"/>
      <c r="G456" s="244"/>
      <c r="H456" s="244"/>
      <c r="I456" s="244"/>
      <c r="J456" s="244"/>
      <c r="K456" s="244"/>
      <c r="L456" s="244"/>
      <c r="M456" s="244"/>
      <c r="N456" s="244"/>
      <c r="O456" s="244"/>
      <c r="P456" s="244"/>
      <c r="Q456" s="117"/>
      <c r="R456" s="114"/>
      <c r="S456" s="114"/>
      <c r="T456" s="38"/>
    </row>
    <row r="457" spans="1:20" ht="12" customHeight="1" x14ac:dyDescent="0.25">
      <c r="A457" s="244" t="s">
        <v>182</v>
      </c>
      <c r="B457" s="244"/>
      <c r="C457" s="244"/>
      <c r="D457" s="244"/>
      <c r="E457" s="244"/>
      <c r="F457" s="244"/>
      <c r="G457" s="244"/>
      <c r="H457" s="244"/>
      <c r="I457" s="244"/>
      <c r="J457" s="244"/>
      <c r="K457" s="244"/>
      <c r="L457" s="244"/>
      <c r="M457" s="244"/>
      <c r="N457" s="244"/>
      <c r="O457" s="244"/>
      <c r="P457" s="244"/>
      <c r="Q457" s="117"/>
      <c r="R457" s="114"/>
      <c r="S457" s="114"/>
      <c r="T457" s="38"/>
    </row>
    <row r="458" spans="1:20" ht="12" customHeight="1" x14ac:dyDescent="0.25">
      <c r="A458" s="244" t="s">
        <v>178</v>
      </c>
      <c r="B458" s="244"/>
      <c r="C458" s="244"/>
      <c r="D458" s="244"/>
      <c r="E458" s="244"/>
      <c r="F458" s="244"/>
      <c r="G458" s="244"/>
      <c r="H458" s="244"/>
      <c r="I458" s="244"/>
      <c r="J458" s="244"/>
      <c r="K458" s="244"/>
      <c r="L458" s="244"/>
      <c r="M458" s="244"/>
      <c r="N458" s="244"/>
      <c r="O458" s="244"/>
      <c r="P458" s="244"/>
      <c r="Q458" s="117"/>
      <c r="R458" s="114"/>
      <c r="S458" s="114"/>
      <c r="T458" s="38"/>
    </row>
    <row r="459" spans="1:20" ht="12" customHeight="1" x14ac:dyDescent="0.25">
      <c r="A459" s="244" t="s">
        <v>179</v>
      </c>
      <c r="B459" s="244"/>
      <c r="C459" s="244"/>
      <c r="D459" s="244"/>
      <c r="E459" s="244"/>
      <c r="F459" s="244"/>
      <c r="G459" s="244"/>
      <c r="H459" s="244"/>
      <c r="I459" s="244"/>
      <c r="J459" s="244"/>
      <c r="K459" s="244"/>
      <c r="L459" s="244"/>
      <c r="M459" s="244"/>
      <c r="N459" s="244"/>
      <c r="O459" s="244"/>
      <c r="P459" s="244"/>
      <c r="Q459" s="117"/>
      <c r="R459" s="114"/>
      <c r="S459" s="114"/>
      <c r="T459" s="38"/>
    </row>
    <row r="460" spans="1:20" ht="12.65" customHeight="1" x14ac:dyDescent="0.3">
      <c r="A460" s="37"/>
      <c r="B460" s="117"/>
      <c r="C460" s="117"/>
      <c r="D460" s="117"/>
      <c r="E460" s="117"/>
      <c r="F460" s="117"/>
      <c r="G460" s="117"/>
      <c r="H460" s="36"/>
      <c r="I460" s="117"/>
      <c r="J460" s="117"/>
      <c r="K460" s="117"/>
      <c r="L460" s="117"/>
      <c r="M460" s="117"/>
      <c r="N460" s="117"/>
      <c r="O460" s="35"/>
      <c r="P460" s="34"/>
      <c r="Q460" s="35"/>
      <c r="R460" s="34"/>
      <c r="S460" s="114"/>
      <c r="T460" s="33"/>
    </row>
    <row r="461" spans="1:20" ht="12.65" customHeight="1" x14ac:dyDescent="0.3">
      <c r="A461" s="117"/>
      <c r="B461" s="117"/>
      <c r="C461" s="117"/>
      <c r="D461" s="117"/>
      <c r="E461" s="117"/>
      <c r="F461" s="117"/>
      <c r="G461" s="117"/>
      <c r="H461" s="36"/>
      <c r="I461" s="117"/>
      <c r="J461" s="117"/>
      <c r="K461" s="117"/>
      <c r="L461" s="117"/>
      <c r="M461" s="117"/>
      <c r="N461" s="117"/>
      <c r="O461" s="35"/>
      <c r="P461" s="34"/>
      <c r="Q461" s="35"/>
      <c r="R461" s="34"/>
      <c r="S461" s="114"/>
      <c r="T461" s="33"/>
    </row>
    <row r="462" spans="1:20" ht="11.25" customHeight="1" x14ac:dyDescent="0.25">
      <c r="A462" s="32"/>
      <c r="B462" s="31"/>
      <c r="C462" s="29"/>
      <c r="D462" s="30"/>
      <c r="E462" s="29"/>
      <c r="F462" s="30"/>
      <c r="G462" s="29"/>
      <c r="H462" s="29"/>
      <c r="I462" s="29"/>
      <c r="J462" s="30"/>
      <c r="K462" s="29"/>
      <c r="L462" s="30"/>
      <c r="M462" s="29"/>
      <c r="N462" s="30"/>
      <c r="O462" s="29"/>
      <c r="P462" s="30"/>
      <c r="Q462" s="29"/>
      <c r="R462" s="30"/>
      <c r="S462" s="29"/>
      <c r="T462" s="28"/>
    </row>
    <row r="463" spans="1:20" ht="11.25" customHeight="1" x14ac:dyDescent="0.25">
      <c r="A463" s="32"/>
      <c r="B463" s="31"/>
      <c r="C463" s="29"/>
      <c r="D463" s="30"/>
      <c r="E463" s="29"/>
      <c r="F463" s="30"/>
      <c r="G463" s="29"/>
      <c r="H463" s="29"/>
      <c r="I463" s="29"/>
      <c r="J463" s="30"/>
      <c r="K463" s="29"/>
      <c r="L463" s="30"/>
      <c r="M463" s="29"/>
      <c r="N463" s="30"/>
      <c r="O463" s="29"/>
      <c r="P463" s="30"/>
      <c r="Q463" s="29"/>
      <c r="R463" s="30"/>
      <c r="S463" s="29"/>
      <c r="T463" s="28"/>
    </row>
    <row r="464" spans="1:20" ht="11.25" customHeight="1" x14ac:dyDescent="0.25">
      <c r="A464" s="32"/>
      <c r="B464" s="31"/>
      <c r="C464" s="29"/>
      <c r="D464" s="30"/>
      <c r="E464" s="29"/>
      <c r="F464" s="30"/>
      <c r="G464" s="29"/>
      <c r="H464" s="29"/>
      <c r="I464" s="29"/>
      <c r="J464" s="30"/>
      <c r="K464" s="29"/>
      <c r="L464" s="30"/>
      <c r="M464" s="29"/>
      <c r="N464" s="30"/>
      <c r="O464" s="29"/>
      <c r="P464" s="30"/>
      <c r="Q464" s="29"/>
      <c r="R464" s="30"/>
      <c r="S464" s="29"/>
      <c r="T464" s="28"/>
    </row>
    <row r="465" spans="1:20" ht="11.25" customHeight="1" x14ac:dyDescent="0.25">
      <c r="A465" s="32"/>
      <c r="B465" s="31"/>
      <c r="C465" s="29"/>
      <c r="D465" s="30"/>
      <c r="E465" s="29"/>
      <c r="F465" s="30"/>
      <c r="G465" s="29"/>
      <c r="H465" s="29"/>
      <c r="I465" s="29"/>
      <c r="J465" s="30"/>
      <c r="K465" s="29"/>
      <c r="L465" s="30"/>
      <c r="M465" s="29"/>
      <c r="N465" s="30"/>
      <c r="O465" s="29"/>
      <c r="P465" s="30"/>
      <c r="Q465" s="29"/>
      <c r="R465" s="30"/>
      <c r="S465" s="29"/>
      <c r="T465" s="28"/>
    </row>
    <row r="466" spans="1:20" ht="11.25" customHeight="1" x14ac:dyDescent="0.25">
      <c r="A466" s="32"/>
      <c r="B466" s="31"/>
      <c r="C466" s="29"/>
      <c r="D466" s="30"/>
      <c r="E466" s="29"/>
      <c r="F466" s="30"/>
      <c r="G466" s="29"/>
      <c r="H466" s="29"/>
      <c r="I466" s="29"/>
      <c r="J466" s="30"/>
      <c r="K466" s="29"/>
      <c r="L466" s="30"/>
      <c r="M466" s="29"/>
      <c r="N466" s="30"/>
      <c r="O466" s="29"/>
      <c r="P466" s="30"/>
      <c r="Q466" s="29"/>
      <c r="R466" s="30"/>
      <c r="S466" s="29"/>
      <c r="T466" s="28"/>
    </row>
    <row r="467" spans="1:20" ht="11.25" customHeight="1" x14ac:dyDescent="0.25">
      <c r="A467" s="32"/>
      <c r="B467" s="31"/>
      <c r="C467" s="29"/>
      <c r="D467" s="30"/>
      <c r="E467" s="29"/>
      <c r="F467" s="30"/>
      <c r="G467" s="29"/>
      <c r="H467" s="29"/>
      <c r="I467" s="29"/>
      <c r="J467" s="30"/>
      <c r="K467" s="29"/>
      <c r="L467" s="30"/>
      <c r="M467" s="29"/>
      <c r="N467" s="30"/>
      <c r="O467" s="29"/>
      <c r="P467" s="30"/>
      <c r="Q467" s="29"/>
      <c r="R467" s="30"/>
      <c r="S467" s="29"/>
      <c r="T467" s="28"/>
    </row>
    <row r="468" spans="1:20" ht="11.25" customHeight="1" x14ac:dyDescent="0.25">
      <c r="A468" s="32"/>
      <c r="B468" s="31"/>
      <c r="C468" s="29"/>
      <c r="D468" s="30"/>
      <c r="E468" s="29"/>
      <c r="F468" s="30"/>
      <c r="G468" s="29"/>
      <c r="H468" s="29"/>
      <c r="I468" s="29"/>
      <c r="J468" s="30"/>
      <c r="K468" s="29"/>
      <c r="L468" s="30"/>
      <c r="M468" s="29"/>
      <c r="N468" s="30"/>
      <c r="O468" s="29"/>
      <c r="P468" s="30"/>
      <c r="Q468" s="29"/>
      <c r="R468" s="30"/>
      <c r="S468" s="29"/>
      <c r="T468" s="28"/>
    </row>
    <row r="469" spans="1:20" ht="11.25" customHeight="1" x14ac:dyDescent="0.25">
      <c r="A469" s="31"/>
      <c r="B469" s="31"/>
      <c r="C469" s="29"/>
      <c r="D469" s="30"/>
      <c r="E469" s="29"/>
      <c r="F469" s="30"/>
      <c r="G469" s="29"/>
      <c r="H469" s="29"/>
      <c r="I469" s="29"/>
      <c r="J469" s="30"/>
      <c r="K469" s="29"/>
      <c r="L469" s="30"/>
      <c r="M469" s="29"/>
      <c r="N469" s="30"/>
      <c r="O469" s="29"/>
      <c r="P469" s="30"/>
      <c r="Q469" s="29"/>
      <c r="R469" s="30"/>
      <c r="S469" s="29"/>
      <c r="T469" s="28"/>
    </row>
    <row r="470" spans="1:20" ht="11.25" customHeight="1" x14ac:dyDescent="0.25">
      <c r="A470" s="31"/>
      <c r="B470" s="31"/>
      <c r="C470" s="29"/>
      <c r="D470" s="30"/>
      <c r="E470" s="29"/>
      <c r="F470" s="30"/>
      <c r="G470" s="29"/>
      <c r="H470" s="29"/>
      <c r="I470" s="29"/>
      <c r="J470" s="30"/>
      <c r="K470" s="29"/>
      <c r="L470" s="30"/>
      <c r="M470" s="29"/>
      <c r="N470" s="30"/>
      <c r="O470" s="29"/>
      <c r="P470" s="30"/>
      <c r="Q470" s="29"/>
      <c r="R470" s="30"/>
      <c r="S470" s="29"/>
      <c r="T470" s="28"/>
    </row>
    <row r="471" spans="1:20" ht="11.25" customHeight="1" x14ac:dyDescent="0.25">
      <c r="A471" s="31"/>
      <c r="B471" s="31"/>
      <c r="C471" s="29"/>
      <c r="D471" s="30"/>
      <c r="E471" s="29"/>
      <c r="F471" s="30"/>
      <c r="G471" s="29"/>
      <c r="H471" s="29"/>
      <c r="I471" s="29"/>
      <c r="J471" s="30"/>
      <c r="K471" s="29"/>
      <c r="L471" s="30"/>
      <c r="M471" s="46"/>
      <c r="N471" s="45"/>
      <c r="O471" s="46"/>
      <c r="P471" s="45"/>
      <c r="Q471" s="46"/>
      <c r="R471" s="30"/>
      <c r="S471" s="29"/>
      <c r="T471" s="28"/>
    </row>
  </sheetData>
  <mergeCells count="175">
    <mergeCell ref="C246:E246"/>
    <mergeCell ref="A173:T173"/>
    <mergeCell ref="G57:I57"/>
    <mergeCell ref="Q57:T57"/>
    <mergeCell ref="A1:T1"/>
    <mergeCell ref="A2:T2"/>
    <mergeCell ref="A4:T4"/>
    <mergeCell ref="A5:T5"/>
    <mergeCell ref="C6:T6"/>
    <mergeCell ref="C8:I8"/>
    <mergeCell ref="O8:T8"/>
    <mergeCell ref="G9:I9"/>
    <mergeCell ref="Q9:T9"/>
    <mergeCell ref="A48:T48"/>
    <mergeCell ref="A49:T49"/>
    <mergeCell ref="A50:T50"/>
    <mergeCell ref="A52:T52"/>
    <mergeCell ref="A53:T53"/>
    <mergeCell ref="C54:T54"/>
    <mergeCell ref="C56:I56"/>
    <mergeCell ref="O56:T56"/>
    <mergeCell ref="G246:I246"/>
    <mergeCell ref="A191:T191"/>
    <mergeCell ref="A192:T192"/>
    <mergeCell ref="A194:T194"/>
    <mergeCell ref="A77:T77"/>
    <mergeCell ref="A78:T78"/>
    <mergeCell ref="A96:T96"/>
    <mergeCell ref="A97:T97"/>
    <mergeCell ref="A99:T99"/>
    <mergeCell ref="A100:T100"/>
    <mergeCell ref="C101:T101"/>
    <mergeCell ref="E102:I102"/>
    <mergeCell ref="K103:O103"/>
    <mergeCell ref="M104:O104"/>
    <mergeCell ref="A143:T143"/>
    <mergeCell ref="A144:T144"/>
    <mergeCell ref="A145:T145"/>
    <mergeCell ref="A147:T147"/>
    <mergeCell ref="A148:T148"/>
    <mergeCell ref="C149:T149"/>
    <mergeCell ref="E150:I150"/>
    <mergeCell ref="K151:O151"/>
    <mergeCell ref="M152:O152"/>
    <mergeCell ref="A172:T172"/>
    <mergeCell ref="A193:T193"/>
    <mergeCell ref="A146:T146"/>
    <mergeCell ref="A98:T98"/>
    <mergeCell ref="G245:I245"/>
    <mergeCell ref="M245:O245"/>
    <mergeCell ref="Q245:T245"/>
    <mergeCell ref="M218:O218"/>
    <mergeCell ref="M219:O219"/>
    <mergeCell ref="M220:O220"/>
    <mergeCell ref="M221:O221"/>
    <mergeCell ref="M222:O222"/>
    <mergeCell ref="M223:O223"/>
    <mergeCell ref="M224:O224"/>
    <mergeCell ref="M225:O225"/>
    <mergeCell ref="M226:O226"/>
    <mergeCell ref="M227:O227"/>
    <mergeCell ref="M228:O228"/>
    <mergeCell ref="M229:O229"/>
    <mergeCell ref="M230:O230"/>
    <mergeCell ref="M234:O234"/>
    <mergeCell ref="M235:O235"/>
    <mergeCell ref="M236:O236"/>
    <mergeCell ref="M237:O237"/>
    <mergeCell ref="A267:T267"/>
    <mergeCell ref="A268:T268"/>
    <mergeCell ref="M247:O247"/>
    <mergeCell ref="M248:O248"/>
    <mergeCell ref="M249:O249"/>
    <mergeCell ref="M250:O250"/>
    <mergeCell ref="M251:O251"/>
    <mergeCell ref="M252:O252"/>
    <mergeCell ref="M253:O253"/>
    <mergeCell ref="M254:O254"/>
    <mergeCell ref="M255:O255"/>
    <mergeCell ref="M256:O256"/>
    <mergeCell ref="M257:O257"/>
    <mergeCell ref="M258:O258"/>
    <mergeCell ref="M259:O259"/>
    <mergeCell ref="M260:O260"/>
    <mergeCell ref="M261:O261"/>
    <mergeCell ref="M262:O262"/>
    <mergeCell ref="A384:P384"/>
    <mergeCell ref="A385:P385"/>
    <mergeCell ref="A429:P429"/>
    <mergeCell ref="A430:P430"/>
    <mergeCell ref="A432:P432"/>
    <mergeCell ref="A433:P433"/>
    <mergeCell ref="E434:P434"/>
    <mergeCell ref="E436:I436"/>
    <mergeCell ref="A459:P459"/>
    <mergeCell ref="A458:P458"/>
    <mergeCell ref="A456:P456"/>
    <mergeCell ref="A457:P457"/>
    <mergeCell ref="A431:P431"/>
    <mergeCell ref="E386:P386"/>
    <mergeCell ref="E388:I388"/>
    <mergeCell ref="A428:R428"/>
    <mergeCell ref="A455:P455"/>
    <mergeCell ref="A51:T51"/>
    <mergeCell ref="A3:T3"/>
    <mergeCell ref="M246:O246"/>
    <mergeCell ref="Q246:T246"/>
    <mergeCell ref="A286:T286"/>
    <mergeCell ref="A287:T287"/>
    <mergeCell ref="A195:T195"/>
    <mergeCell ref="C196:T196"/>
    <mergeCell ref="C197:E197"/>
    <mergeCell ref="G197:I197"/>
    <mergeCell ref="M197:O197"/>
    <mergeCell ref="Q197:T197"/>
    <mergeCell ref="G198:I198"/>
    <mergeCell ref="M198:O198"/>
    <mergeCell ref="Q198:T198"/>
    <mergeCell ref="G199:I199"/>
    <mergeCell ref="A238:T238"/>
    <mergeCell ref="A239:T239"/>
    <mergeCell ref="A240:T240"/>
    <mergeCell ref="A242:T242"/>
    <mergeCell ref="A243:T243"/>
    <mergeCell ref="M214:O214"/>
    <mergeCell ref="M215:O215"/>
    <mergeCell ref="M216:O216"/>
    <mergeCell ref="A383:P383"/>
    <mergeCell ref="A336:T336"/>
    <mergeCell ref="A288:T288"/>
    <mergeCell ref="A241:T241"/>
    <mergeCell ref="A289:T289"/>
    <mergeCell ref="A290:T290"/>
    <mergeCell ref="C291:G291"/>
    <mergeCell ref="I291:T291"/>
    <mergeCell ref="E292:G292"/>
    <mergeCell ref="A333:T333"/>
    <mergeCell ref="A334:T334"/>
    <mergeCell ref="A335:T335"/>
    <mergeCell ref="A337:T337"/>
    <mergeCell ref="A338:T338"/>
    <mergeCell ref="C339:G339"/>
    <mergeCell ref="I339:T339"/>
    <mergeCell ref="E340:G340"/>
    <mergeCell ref="A362:T362"/>
    <mergeCell ref="A363:T363"/>
    <mergeCell ref="A381:P381"/>
    <mergeCell ref="M263:O263"/>
    <mergeCell ref="M264:O264"/>
    <mergeCell ref="M265:O265"/>
    <mergeCell ref="A382:P382"/>
    <mergeCell ref="C198:E198"/>
    <mergeCell ref="M266:O266"/>
    <mergeCell ref="M199:O199"/>
    <mergeCell ref="M200:O200"/>
    <mergeCell ref="M201:O201"/>
    <mergeCell ref="M202:O202"/>
    <mergeCell ref="M203:O203"/>
    <mergeCell ref="M204:O204"/>
    <mergeCell ref="M205:O205"/>
    <mergeCell ref="M206:O206"/>
    <mergeCell ref="M207:O207"/>
    <mergeCell ref="M208:O208"/>
    <mergeCell ref="M209:O209"/>
    <mergeCell ref="M210:O210"/>
    <mergeCell ref="M211:O211"/>
    <mergeCell ref="M212:O212"/>
    <mergeCell ref="M213:O213"/>
    <mergeCell ref="M217:O217"/>
    <mergeCell ref="M231:O231"/>
    <mergeCell ref="M232:O232"/>
    <mergeCell ref="M233:O233"/>
    <mergeCell ref="G247:I247"/>
    <mergeCell ref="C244:T244"/>
    <mergeCell ref="C245:E245"/>
  </mergeCells>
  <pageMargins left="0.5" right="0.5" top="0.5" bottom="0.5" header="0.5" footer="0.5"/>
  <pageSetup scale="99" fitToHeight="0" orientation="landscape" horizontalDpi="4294967295" verticalDpi="4294967295" r:id="rId1"/>
  <headerFooter alignWithMargins="0"/>
  <rowBreaks count="9" manualBreakCount="9">
    <brk id="48" max="16383" man="1"/>
    <brk id="95" max="16383" man="1"/>
    <brk id="143" max="16383" man="1"/>
    <brk id="190" max="16383" man="1"/>
    <brk id="238" max="16383" man="1"/>
    <brk id="285" max="16383" man="1"/>
    <brk id="333" max="16383" man="1"/>
    <brk id="380" max="16383" man="1"/>
    <brk id="4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0AE6DDCCE4F64AB96B54634ACF1B32" ma:contentTypeVersion="13" ma:contentTypeDescription="Create a new document." ma:contentTypeScope="" ma:versionID="8a2a2ac65f0461d6d6386961f9239aad">
  <xsd:schema xmlns:xsd="http://www.w3.org/2001/XMLSchema" xmlns:xs="http://www.w3.org/2001/XMLSchema" xmlns:p="http://schemas.microsoft.com/office/2006/metadata/properties" xmlns:ns1="http://schemas.microsoft.com/sharepoint/v3" xmlns:ns2="d925d976-9e2a-4bab-ad6d-d3ef45ec2550" xmlns:ns3="08020ff4-f632-4952-8504-a4a18e274e6c" targetNamespace="http://schemas.microsoft.com/office/2006/metadata/properties" ma:root="true" ma:fieldsID="5f7cdccdb51bf7a91fcb7133a4ce0235" ns1:_="" ns2:_="" ns3:_="">
    <xsd:import namespace="http://schemas.microsoft.com/sharepoint/v3"/>
    <xsd:import namespace="d925d976-9e2a-4bab-ad6d-d3ef45ec2550"/>
    <xsd:import namespace="08020ff4-f632-4952-8504-a4a18e274e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ate_x0020_and_x0020_Tim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5d976-9e2a-4bab-ad6d-d3ef45ec2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Date_x0020_and_x0020_Time" ma:index="15" nillable="true" ma:displayName="Date and Time" ma:format="DateTime" ma:internalName="Date_x0020_and_x0020_Tim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20ff4-f632-4952-8504-a4a18e274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_x0020_and_x0020_Time xmlns="d925d976-9e2a-4bab-ad6d-d3ef45ec2550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1B09BA-EB11-4641-A684-8161D3F81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25d976-9e2a-4bab-ad6d-d3ef45ec2550"/>
    <ds:schemaRef ds:uri="08020ff4-f632-4952-8504-a4a18e274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52C1A2-AEF4-4412-8E78-86CBF851D9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3EB7CF-57AF-4122-B461-D1B4B646474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925d976-9e2a-4bab-ad6d-d3ef45ec2550"/>
    <ds:schemaRef ds:uri="08020ff4-f632-4952-8504-a4a18e274e6c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Text</vt:lpstr>
      <vt:lpstr>T1</vt:lpstr>
      <vt:lpstr>T2</vt:lpstr>
      <vt:lpstr>T3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Hastorun, Sinan</dc:creator>
  <cp:lastModifiedBy>National Minerals Information Center</cp:lastModifiedBy>
  <cp:lastPrinted>2021-08-09T16:19:20Z</cp:lastPrinted>
  <dcterms:created xsi:type="dcterms:W3CDTF">2015-03-25T13:20:46Z</dcterms:created>
  <dcterms:modified xsi:type="dcterms:W3CDTF">2021-08-17T20:38:44Z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0x010100E70AE6DDCCE4F64AB96B54634ACF1B32</vt:lpwstr>
  </property>
</Properties>
</file>