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/>
  <xr:revisionPtr revIDLastSave="0" documentId="13_ncr:1_{6A85D177-8440-4FFC-881E-142C5B9A3600}" xr6:coauthVersionLast="46" xr6:coauthVersionMax="46" xr10:uidLastSave="{00000000-0000-0000-0000-000000000000}"/>
  <bookViews>
    <workbookView xWindow="4575" yWindow="1545" windowWidth="15135" windowHeight="13455" xr2:uid="{00000000-000D-0000-FFFF-FFFF00000000}"/>
  </bookViews>
  <sheets>
    <sheet name="Text" sheetId="19" r:id="rId1"/>
    <sheet name="T1" sheetId="11" r:id="rId2"/>
    <sheet name="T2" sheetId="16" r:id="rId3"/>
    <sheet name="T3" sheetId="17" r:id="rId4"/>
    <sheet name="T4" sheetId="8" r:id="rId5"/>
    <sheet name="T5" sheetId="18" r:id="rId6"/>
  </sheets>
  <definedNames>
    <definedName name="_xlnm.Print_Area" localSheetId="2">'T2'!$A$1:$E$28</definedName>
    <definedName name="_xlnm.Print_Area" localSheetId="3">'T3'!$A$1:$I$30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6" l="1"/>
  <c r="C26" i="16"/>
</calcChain>
</file>

<file path=xl/sharedStrings.xml><?xml version="1.0" encoding="utf-8"?>
<sst xmlns="http://schemas.openxmlformats.org/spreadsheetml/2006/main" count="189" uniqueCount="126">
  <si>
    <t>TABLE 1</t>
  </si>
  <si>
    <r>
      <t>SALIENT TIN STATISTICS</t>
    </r>
    <r>
      <rPr>
        <vertAlign val="superscript"/>
        <sz val="8"/>
        <rFont val="Times New Roman"/>
        <family val="1"/>
      </rPr>
      <t>1</t>
    </r>
  </si>
  <si>
    <t>(Metric tons, unless otherwise noted)</t>
  </si>
  <si>
    <t>July</t>
  </si>
  <si>
    <t>August</t>
  </si>
  <si>
    <t>Primary</t>
  </si>
  <si>
    <t>Secondary</t>
  </si>
  <si>
    <t>Imports for consumption, refined tin</t>
  </si>
  <si>
    <t>Stocks at end of period</t>
  </si>
  <si>
    <t>Metals Week New York dealer, Grade A</t>
  </si>
  <si>
    <t>London Metal Exchange cash</t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</si>
  <si>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</si>
  <si>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t>TABLE 2</t>
  </si>
  <si>
    <t>AVERAGE TIN PRICES</t>
  </si>
  <si>
    <t>(Cents per pound)</t>
  </si>
  <si>
    <t>London</t>
  </si>
  <si>
    <t>Metals Week</t>
  </si>
  <si>
    <t>Metal</t>
  </si>
  <si>
    <t>New York</t>
  </si>
  <si>
    <t>Exchange</t>
  </si>
  <si>
    <t>Period</t>
  </si>
  <si>
    <t>dealer, Grade A</t>
  </si>
  <si>
    <t>cash</t>
  </si>
  <si>
    <t>September</t>
  </si>
  <si>
    <t>October</t>
  </si>
  <si>
    <t>November</t>
  </si>
  <si>
    <t>December</t>
  </si>
  <si>
    <t>January–December</t>
  </si>
  <si>
    <t>January</t>
  </si>
  <si>
    <t>February</t>
  </si>
  <si>
    <t>March</t>
  </si>
  <si>
    <t>April</t>
  </si>
  <si>
    <t>May</t>
  </si>
  <si>
    <t>June</t>
  </si>
  <si>
    <t>TABLE 3</t>
  </si>
  <si>
    <r>
      <t>TINPLATE PRODUCTION AND SHIPMENTS IN THE UNITED STATES</t>
    </r>
    <r>
      <rPr>
        <vertAlign val="superscript"/>
        <sz val="8"/>
        <rFont val="Times New Roman"/>
        <family val="1"/>
      </rPr>
      <t>1</t>
    </r>
  </si>
  <si>
    <t>Tinplate (all forms)</t>
  </si>
  <si>
    <t>Production</t>
  </si>
  <si>
    <t>Tin per</t>
  </si>
  <si>
    <t>metric ton</t>
  </si>
  <si>
    <t>Gross</t>
  </si>
  <si>
    <t>Tin</t>
  </si>
  <si>
    <t>of plate</t>
  </si>
  <si>
    <r>
      <t>Shipments</t>
    </r>
    <r>
      <rPr>
        <vertAlign val="superscript"/>
        <sz val="8"/>
        <rFont val="Times New Roman"/>
        <family val="1"/>
      </rPr>
      <t>2</t>
    </r>
  </si>
  <si>
    <t>(gross weight)</t>
  </si>
  <si>
    <t>weight</t>
  </si>
  <si>
    <t>content</t>
  </si>
  <si>
    <t>(kilograms)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</si>
  <si>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</si>
  <si>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Source: American Iron and Steel Institute monthly publication.</t>
    </r>
  </si>
  <si>
    <t>TABLE 4</t>
  </si>
  <si>
    <r>
      <t>U.S. TIN IMPORTS FOR CONSUMPTION AND EXPORTS</t>
    </r>
    <r>
      <rPr>
        <vertAlign val="superscript"/>
        <sz val="8"/>
        <rFont val="Times New Roman"/>
        <family val="1"/>
      </rPr>
      <t>1</t>
    </r>
  </si>
  <si>
    <t>Imports:</t>
  </si>
  <si>
    <t>Belgium</t>
  </si>
  <si>
    <t>Bolivia</t>
  </si>
  <si>
    <t>Brazil</t>
  </si>
  <si>
    <t>Indonesia</t>
  </si>
  <si>
    <t>Malaysia</t>
  </si>
  <si>
    <t>Peru</t>
  </si>
  <si>
    <t>Thailand</t>
  </si>
  <si>
    <t>Other</t>
  </si>
  <si>
    <t>Total</t>
  </si>
  <si>
    <t>Source: U.S. Census Bureau.</t>
  </si>
  <si>
    <t>TABLE 5</t>
  </si>
  <si>
    <t>(Metric tons of contained tin)</t>
  </si>
  <si>
    <t>Product</t>
  </si>
  <si>
    <t>Babbitt</t>
  </si>
  <si>
    <t>Bronze and brass</t>
  </si>
  <si>
    <t>Chemicals</t>
  </si>
  <si>
    <t>Solder</t>
  </si>
  <si>
    <t>Tinning</t>
  </si>
  <si>
    <t>Total reported</t>
  </si>
  <si>
    <t>(Metric tons, gross weight)</t>
  </si>
  <si>
    <t>Refined tin:</t>
  </si>
  <si>
    <t>Flakes and powders</t>
  </si>
  <si>
    <t>Foil</t>
  </si>
  <si>
    <t>Tubes, pipes, and tube and pipe fittings</t>
  </si>
  <si>
    <t>Exports:</t>
  </si>
  <si>
    <t>Refined tin</t>
  </si>
  <si>
    <t>Alloys</t>
  </si>
  <si>
    <t>Bars, rods, profiles, and wire</t>
  </si>
  <si>
    <t>Plates, sheets, strip</t>
  </si>
  <si>
    <t>Waste and scrap</t>
  </si>
  <si>
    <t>Exports, refined tin</t>
  </si>
  <si>
    <t>Country/locality, or product</t>
  </si>
  <si>
    <t>Consumption, reported:</t>
  </si>
  <si>
    <t>--</t>
  </si>
  <si>
    <t>Poland</t>
  </si>
  <si>
    <t>W</t>
  </si>
  <si>
    <r>
      <t>Production, secondary</t>
    </r>
    <r>
      <rPr>
        <vertAlign val="superscript"/>
        <sz val="8"/>
        <rFont val="Times New Roman"/>
        <family val="1"/>
      </rPr>
      <t>e, 3</t>
    </r>
  </si>
  <si>
    <r>
      <t>Consumption, apparent</t>
    </r>
    <r>
      <rPr>
        <vertAlign val="superscript"/>
        <sz val="8"/>
        <rFont val="Times New Roman"/>
        <family val="1"/>
      </rPr>
      <t>4</t>
    </r>
  </si>
  <si>
    <r>
      <t>Prices (average cents per pound):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</si>
  <si>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tin recovered from alloys and tinplate. The detinning of tinplate (coated steel) yields only a small part of the total.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</si>
  <si>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Defined as secondary production plus imports minus exports.</t>
    </r>
  </si>
  <si>
    <r>
      <t>2</t>
    </r>
    <r>
      <rPr>
        <sz val="8"/>
        <rFont val="Times New Roman"/>
        <family val="1"/>
      </rPr>
      <t>May include revisions to previous published data.</t>
    </r>
  </si>
  <si>
    <r>
      <t>REPORTED CONSUMPTION OF TIN IN THE UNITED STATES, BY FINISHED PRODUCT</t>
    </r>
    <r>
      <rPr>
        <vertAlign val="superscript"/>
        <sz val="8"/>
        <rFont val="Times New Roman"/>
        <family val="1"/>
      </rPr>
      <t>1</t>
    </r>
  </si>
  <si>
    <r>
      <t>January</t>
    </r>
    <r>
      <rPr>
        <sz val="8"/>
        <rFont val="Calibri"/>
        <family val="2"/>
      </rPr>
      <t>–</t>
    </r>
  </si>
  <si>
    <t>2020:</t>
  </si>
  <si>
    <r>
      <t>Alloys (miscellaneous)</t>
    </r>
    <r>
      <rPr>
        <vertAlign val="superscript"/>
        <sz val="8"/>
        <rFont val="Times New Roman"/>
        <family val="1"/>
      </rPr>
      <t>3</t>
    </r>
  </si>
  <si>
    <r>
      <t>Other</t>
    </r>
    <r>
      <rPr>
        <vertAlign val="superscript"/>
        <sz val="8"/>
        <rFont val="Times New Roman"/>
        <family val="1"/>
      </rPr>
      <t>5</t>
    </r>
  </si>
  <si>
    <r>
      <t>Tinplate</t>
    </r>
    <r>
      <rPr>
        <vertAlign val="superscript"/>
        <sz val="8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</si>
  <si>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terne metal.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</si>
  <si>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secondary pig tin and tin components of tinplating chemical solutions.</t>
    </r>
  </si>
  <si>
    <t>2021</t>
  </si>
  <si>
    <t>Source: S&amp;P Global Platts Metals Week.</t>
  </si>
  <si>
    <t>2021:</t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</si>
  <si>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Source: S&amp;P Global Platts Metals Week.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</si>
  <si>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Includes britannia metal, collapsible tubes and foil, jewelersʼ metal, pewter, tin powder, type metal, and white metal.</t>
    </r>
  </si>
  <si>
    <t>2020</t>
  </si>
  <si>
    <t>China</t>
  </si>
  <si>
    <t>(3)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</si>
  <si>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</si>
  <si>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other articles of tin not elsewhere specified or included (HTS code 8007.00.5000).</t>
    </r>
  </si>
  <si>
    <r>
      <t>Miscellaneous</t>
    </r>
    <r>
      <rPr>
        <vertAlign val="superscript"/>
        <sz val="8"/>
        <rFont val="Times New Roman"/>
        <family val="1"/>
      </rPr>
      <t>4</t>
    </r>
  </si>
  <si>
    <r>
      <t>3</t>
    </r>
    <r>
      <rPr>
        <sz val="8"/>
        <rFont val="Times New Roman"/>
        <family val="1"/>
      </rPr>
      <t>Less than ½ unit.</t>
    </r>
  </si>
  <si>
    <r>
      <rPr>
        <sz val="8"/>
        <rFont val="Times New Roman"/>
        <family val="1"/>
      </rPr>
      <t>October</t>
    </r>
    <r>
      <rPr>
        <vertAlign val="superscript"/>
        <sz val="8"/>
        <rFont val="Times New Roman"/>
        <family val="1"/>
      </rPr>
      <t>2</t>
    </r>
  </si>
  <si>
    <t>January–October</t>
  </si>
  <si>
    <r>
      <t>October</t>
    </r>
    <r>
      <rPr>
        <vertAlign val="superscript"/>
        <sz val="8"/>
        <rFont val="Times New Roman"/>
        <family val="1"/>
      </rPr>
      <t>2</t>
    </r>
  </si>
  <si>
    <t>r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</si>
  <si>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 shown.</t>
    </r>
  </si>
  <si>
    <t>Other: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</si>
  <si>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W Withheld to avoid disclosing company proprietary data; included with “Other.”  -- Zero.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</si>
  <si>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</si>
  <si>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Tin in October of 2021</t>
  </si>
  <si>
    <t>This workbook includes an embedded Word document and 5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</si>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</sst>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#,##0.00;[Red]#,##0.00"/>
    <numFmt numFmtId="166" formatCode="0.00;[Red]0.00"/>
    <numFmt numFmtId="167" formatCode="#,##0;[Red]#,##0"/>
    <numFmt numFmtId="168" formatCode="0.0"/>
  </numFmts>
  <fonts count="10" x14ac:knownFonts="1">
    <font>
      <sz val="11"/>
      <color theme="1"/>
      <name val="Corbel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</font>
    <font>
      <sz val="11"/>
      <color theme="1"/>
      <name val="Corbel"/>
      <family val="2"/>
      <scheme val="minor"/>
    </font>
    <font>
      <sz val="6"/>
      <name val="Times New Roman"/>
      <family val="1"/>
    </font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8" fillId="0" borderId="0"/>
  </cellStyleXfs>
  <cellXfs count="154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3" fontId="1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3" xfId="0" applyFont="1" applyBorder="1"/>
    <xf numFmtId="3" fontId="2" fillId="0" borderId="0" xfId="0" applyNumberFormat="1" applyFont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quotePrefix="1" applyNumberFormat="1" applyFont="1" applyFill="1" applyAlignment="1">
      <alignment horizontal="left" vertical="center"/>
    </xf>
    <xf numFmtId="49" fontId="1" fillId="0" borderId="0" xfId="0" quotePrefix="1" applyNumberFormat="1" applyFont="1" applyFill="1" applyAlignment="1">
      <alignment horizontal="left" vertical="center"/>
    </xf>
    <xf numFmtId="3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indent="1"/>
    </xf>
    <xf numFmtId="4" fontId="1" fillId="0" borderId="4" xfId="0" applyNumberFormat="1" applyFont="1" applyBorder="1" applyAlignment="1">
      <alignment horizontal="right" vertical="center"/>
    </xf>
    <xf numFmtId="166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justifyLastLine="1"/>
    </xf>
    <xf numFmtId="3" fontId="1" fillId="0" borderId="2" xfId="0" applyNumberFormat="1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left" vertical="center" indent="2"/>
    </xf>
    <xf numFmtId="49" fontId="1" fillId="0" borderId="2" xfId="0" applyNumberFormat="1" applyFont="1" applyFill="1" applyBorder="1" applyAlignment="1">
      <alignment horizontal="left" vertical="center" indent="3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indent="1"/>
    </xf>
    <xf numFmtId="49" fontId="1" fillId="0" borderId="3" xfId="0" applyNumberFormat="1" applyFont="1" applyFill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justifyLastLine="1"/>
    </xf>
    <xf numFmtId="3" fontId="1" fillId="0" borderId="0" xfId="0" applyNumberFormat="1" applyFont="1" applyFill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" fontId="1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left" vertical="center"/>
    </xf>
    <xf numFmtId="165" fontId="1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 indent="2"/>
    </xf>
    <xf numFmtId="49" fontId="2" fillId="0" borderId="0" xfId="0" quotePrefix="1" applyNumberFormat="1" applyFont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3" fontId="1" fillId="0" borderId="0" xfId="0" quotePrefix="1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Border="1"/>
    <xf numFmtId="3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indent="2"/>
    </xf>
    <xf numFmtId="3" fontId="1" fillId="0" borderId="0" xfId="0" applyNumberFormat="1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" fontId="1" fillId="0" borderId="0" xfId="0" quotePrefix="1" applyNumberFormat="1" applyFont="1" applyAlignment="1">
      <alignment horizontal="right" vertical="center"/>
    </xf>
    <xf numFmtId="1" fontId="1" fillId="0" borderId="0" xfId="0" quotePrefix="1" applyNumberFormat="1" applyFont="1" applyFill="1" applyAlignment="1">
      <alignment horizontal="right" vertical="center"/>
    </xf>
    <xf numFmtId="49" fontId="6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49" fontId="1" fillId="0" borderId="0" xfId="0" quotePrefix="1" applyNumberFormat="1" applyFont="1" applyFill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readingOrder="1"/>
    </xf>
    <xf numFmtId="49" fontId="2" fillId="0" borderId="0" xfId="0" applyNumberFormat="1" applyFont="1" applyBorder="1" applyAlignment="1">
      <alignment horizontal="left" vertical="center" readingOrder="1"/>
    </xf>
    <xf numFmtId="49" fontId="1" fillId="0" borderId="3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2" applyFont="1"/>
    <xf numFmtId="0" fontId="9" fillId="0" borderId="0" xfId="3" applyFont="1"/>
    <xf numFmtId="0" fontId="9" fillId="0" borderId="0" xfId="2" applyFont="1"/>
  </cellXfs>
  <cellStyles count="4">
    <cellStyle name="Comma" xfId="1" builtinId="3"/>
    <cellStyle name="Normal" xfId="0" builtinId="0"/>
    <cellStyle name="Normal 2" xfId="2" xr:uid="{6C48283F-9EA3-40B1-B796-285D89C39100}"/>
    <cellStyle name="Normal 5" xfId="3" xr:uid="{8539C5A6-CCA6-46BB-90EB-323B9D4E85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209550</xdr:colOff>
      <xdr:row>4</xdr:row>
      <xdr:rowOff>123825</xdr:rowOff>
    </xdr:to>
    <xdr:pic>
      <xdr:nvPicPr>
        <xdr:cNvPr id="2" name="Picture 1" descr="USGS logo">
          <a:extLst>
            <a:ext uri="{FF2B5EF4-FFF2-40B4-BE49-F238E27FC236}">
              <a16:creationId xmlns:a16="http://schemas.microsoft.com/office/drawing/2014/main" id="{52520B08-A986-47B0-8E30-0D7C33EF5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74545</xdr:rowOff>
        </xdr:from>
        <xdr:to>
          <xdr:col>1</xdr:col>
          <xdr:colOff>304800</xdr:colOff>
          <xdr:row>13</xdr:row>
          <xdr:rowOff>48041</xdr:rowOff>
        </xdr:to>
        <xdr:sp macro="" textlink="">
          <xdr:nvSpPr>
            <xdr:cNvPr id="1025" name="Object 1" descr="embedded text document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0EDA9BF-9696-4025-8E87-D717A3D1C2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FB7E9-1363-44EB-A6CB-C99A66E06D1E}">
  <sheetPr>
    <pageSetUpPr autoPageBreaks="0"/>
  </sheetPr>
  <dimension ref="A6:B21"/>
  <sheetViews>
    <sheetView showGridLines="0" tabSelected="1" zoomScale="115" workbookViewId="0">
      <selection activeCell="A9" sqref="A9"/>
    </sheetView>
  </sheetViews>
  <sheetFormatPr defaultColWidth="8" defaultRowHeight="11.25" customHeight="1" x14ac:dyDescent="0.2"/>
  <cols>
    <col min="1" max="16384" width="8" style="151"/>
  </cols>
  <sheetData>
    <row r="6" spans="1:2" ht="10.9" customHeight="1" x14ac:dyDescent="0.2"/>
    <row r="7" spans="1:2" ht="11.45" customHeight="1" x14ac:dyDescent="0.2">
      <c r="A7" s="152" t="s">
        <v>123</v>
      </c>
      <c r="B7" s="153"/>
    </row>
    <row r="8" spans="1:2" ht="11.25" customHeight="1" x14ac:dyDescent="0.2">
      <c r="A8" s="151" t="s">
        <v>124</v>
      </c>
    </row>
    <row r="15" spans="1:2" ht="11.25" customHeight="1" x14ac:dyDescent="0.2">
      <c r="A15" s="151" t="s">
        <v>125</v>
      </c>
    </row>
    <row r="21" spans="1:2" ht="11.25" customHeight="1" x14ac:dyDescent="0.2">
      <c r="A21" s="153"/>
      <c r="B21" s="153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ltText="embedded text document" r:id="rId5">
            <anchor moveWithCells="1">
              <from>
                <xdr:col>0</xdr:col>
                <xdr:colOff>0</xdr:colOff>
                <xdr:row>8</xdr:row>
                <xdr:rowOff>76200</xdr:rowOff>
              </from>
              <to>
                <xdr:col>1</xdr:col>
                <xdr:colOff>304800</xdr:colOff>
                <xdr:row>13</xdr:row>
                <xdr:rowOff>47625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740C-024B-4DDA-B02B-593C3F452203}">
  <dimension ref="A1:O25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5.5" style="24" customWidth="1"/>
    <col min="2" max="2" width="1.625" style="24" customWidth="1"/>
    <col min="3" max="3" width="5.375" style="24" bestFit="1" customWidth="1"/>
    <col min="4" max="4" width="1.625" style="24" customWidth="1"/>
    <col min="5" max="5" width="7.375" style="24" bestFit="1" customWidth="1"/>
    <col min="6" max="6" width="1.5" style="24" customWidth="1"/>
    <col min="7" max="7" width="6.125" style="24" bestFit="1" customWidth="1"/>
    <col min="8" max="8" width="1.75" style="24" customWidth="1"/>
    <col min="9" max="9" width="6.625" style="24" bestFit="1" customWidth="1"/>
    <col min="10" max="10" width="8.75" style="24"/>
    <col min="11" max="11" width="9.625" style="24" bestFit="1" customWidth="1"/>
    <col min="12" max="16384" width="8.75" style="24"/>
  </cols>
  <sheetData>
    <row r="1" spans="1:15" ht="11.25" customHeight="1" x14ac:dyDescent="0.2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15" ht="11.25" customHeight="1" x14ac:dyDescent="0.25">
      <c r="A2" s="134" t="s">
        <v>1</v>
      </c>
      <c r="B2" s="134"/>
      <c r="C2" s="134"/>
      <c r="D2" s="134"/>
      <c r="E2" s="134"/>
      <c r="F2" s="134"/>
      <c r="G2" s="134"/>
      <c r="H2" s="134"/>
      <c r="I2" s="134"/>
    </row>
    <row r="3" spans="1:15" ht="11.2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</row>
    <row r="4" spans="1:15" ht="11.25" customHeight="1" x14ac:dyDescent="0.25">
      <c r="A4" s="134" t="s">
        <v>2</v>
      </c>
      <c r="B4" s="134"/>
      <c r="C4" s="134"/>
      <c r="D4" s="134"/>
      <c r="E4" s="134"/>
      <c r="F4" s="134"/>
      <c r="G4" s="134"/>
      <c r="H4" s="134"/>
      <c r="I4" s="134"/>
    </row>
    <row r="5" spans="1:15" ht="11.25" customHeight="1" x14ac:dyDescent="0.25">
      <c r="A5" s="135"/>
      <c r="B5" s="135"/>
      <c r="C5" s="135"/>
      <c r="D5" s="135"/>
      <c r="E5" s="135"/>
      <c r="F5" s="135"/>
      <c r="G5" s="135"/>
      <c r="H5" s="135"/>
      <c r="I5" s="135"/>
    </row>
    <row r="6" spans="1:15" ht="11.25" customHeight="1" x14ac:dyDescent="0.25">
      <c r="A6" s="119"/>
      <c r="B6" s="119"/>
      <c r="C6" s="119"/>
      <c r="D6" s="119"/>
      <c r="E6" s="133" t="s">
        <v>103</v>
      </c>
      <c r="F6" s="133"/>
      <c r="G6" s="133"/>
      <c r="H6" s="133"/>
      <c r="I6" s="133"/>
    </row>
    <row r="7" spans="1:15" ht="11.25" customHeight="1" x14ac:dyDescent="0.25">
      <c r="A7" s="27"/>
      <c r="B7" s="27"/>
      <c r="C7" s="63"/>
      <c r="D7" s="63"/>
      <c r="E7" s="63"/>
      <c r="F7" s="63"/>
      <c r="G7" s="63"/>
      <c r="H7" s="50"/>
      <c r="I7" s="63" t="s">
        <v>96</v>
      </c>
      <c r="J7" s="50"/>
    </row>
    <row r="8" spans="1:15" ht="11.1" customHeight="1" x14ac:dyDescent="0.2">
      <c r="A8" s="27"/>
      <c r="B8" s="27"/>
      <c r="C8" s="31" t="s">
        <v>108</v>
      </c>
      <c r="D8" s="49"/>
      <c r="E8" s="31" t="s">
        <v>23</v>
      </c>
      <c r="F8" s="31"/>
      <c r="G8" s="31" t="s">
        <v>24</v>
      </c>
      <c r="H8" s="50"/>
      <c r="I8" s="73" t="s">
        <v>115</v>
      </c>
      <c r="J8" s="50"/>
    </row>
    <row r="9" spans="1:15" ht="11.25" customHeight="1" x14ac:dyDescent="0.25">
      <c r="A9" s="59" t="s">
        <v>89</v>
      </c>
      <c r="B9" s="7"/>
      <c r="C9" s="4">
        <v>10300</v>
      </c>
      <c r="D9" s="4"/>
      <c r="E9" s="4">
        <v>858</v>
      </c>
      <c r="F9" s="51"/>
      <c r="G9" s="4">
        <v>858</v>
      </c>
      <c r="H9" s="7"/>
      <c r="I9" s="4">
        <v>8580</v>
      </c>
      <c r="J9" s="50"/>
    </row>
    <row r="10" spans="1:15" ht="11.25" customHeight="1" x14ac:dyDescent="0.2">
      <c r="A10" s="64" t="s">
        <v>85</v>
      </c>
      <c r="B10" s="50"/>
      <c r="C10" s="30"/>
      <c r="D10" s="3"/>
      <c r="E10" s="50"/>
      <c r="F10" s="118"/>
      <c r="G10" s="50"/>
      <c r="H10" s="52"/>
      <c r="I10" s="3"/>
      <c r="J10" s="50"/>
    </row>
    <row r="11" spans="1:15" ht="11.25" customHeight="1" x14ac:dyDescent="0.2">
      <c r="A11" s="65" t="s">
        <v>5</v>
      </c>
      <c r="B11" s="1"/>
      <c r="C11" s="48">
        <v>20800</v>
      </c>
      <c r="D11" s="48"/>
      <c r="E11" s="48">
        <v>1500</v>
      </c>
      <c r="F11" s="14" t="s">
        <v>118</v>
      </c>
      <c r="G11" s="48">
        <v>1530</v>
      </c>
      <c r="H11" s="1"/>
      <c r="I11" s="48">
        <v>15500</v>
      </c>
      <c r="J11" s="66"/>
      <c r="L11" s="75"/>
    </row>
    <row r="12" spans="1:15" ht="11.25" customHeight="1" x14ac:dyDescent="0.25">
      <c r="A12" s="65" t="s">
        <v>6</v>
      </c>
      <c r="B12" s="7"/>
      <c r="C12" s="4">
        <v>2340</v>
      </c>
      <c r="D12" s="48"/>
      <c r="E12" s="48">
        <v>29</v>
      </c>
      <c r="F12" s="14"/>
      <c r="G12" s="48">
        <v>30</v>
      </c>
      <c r="H12" s="7"/>
      <c r="I12" s="48">
        <v>625</v>
      </c>
      <c r="L12" s="75"/>
    </row>
    <row r="13" spans="1:15" ht="11.25" customHeight="1" x14ac:dyDescent="0.25">
      <c r="A13" s="59" t="s">
        <v>90</v>
      </c>
      <c r="B13" s="7"/>
      <c r="C13" s="4">
        <v>41400</v>
      </c>
      <c r="D13" s="48"/>
      <c r="E13" s="48">
        <v>5810</v>
      </c>
      <c r="F13" s="14"/>
      <c r="G13" s="48">
        <v>3620</v>
      </c>
      <c r="H13" s="53"/>
      <c r="I13" s="48">
        <v>37600</v>
      </c>
      <c r="J13" s="67"/>
      <c r="K13" s="67"/>
      <c r="L13" s="67"/>
      <c r="N13" s="75"/>
      <c r="O13" s="75"/>
    </row>
    <row r="14" spans="1:15" ht="11.25" customHeight="1" x14ac:dyDescent="0.25">
      <c r="A14" s="59" t="s">
        <v>7</v>
      </c>
      <c r="B14" s="50"/>
      <c r="C14" s="4">
        <v>31600</v>
      </c>
      <c r="D14" s="4"/>
      <c r="E14" s="3">
        <v>5150</v>
      </c>
      <c r="F14" s="51"/>
      <c r="G14" s="3">
        <v>2920</v>
      </c>
      <c r="H14" s="7"/>
      <c r="I14" s="4">
        <v>30200</v>
      </c>
      <c r="J14" s="75"/>
      <c r="K14" s="75"/>
      <c r="L14" s="75"/>
      <c r="M14" s="17"/>
    </row>
    <row r="15" spans="1:15" ht="11.25" customHeight="1" x14ac:dyDescent="0.25">
      <c r="A15" s="59" t="s">
        <v>83</v>
      </c>
      <c r="B15" s="7"/>
      <c r="C15" s="2">
        <v>519</v>
      </c>
      <c r="D15" s="2"/>
      <c r="E15" s="110">
        <v>199</v>
      </c>
      <c r="F15" s="51"/>
      <c r="G15" s="110">
        <v>157</v>
      </c>
      <c r="H15" s="7"/>
      <c r="I15" s="48">
        <v>1220</v>
      </c>
      <c r="J15" s="50"/>
    </row>
    <row r="16" spans="1:15" ht="11.25" customHeight="1" x14ac:dyDescent="0.25">
      <c r="A16" s="59" t="s">
        <v>8</v>
      </c>
      <c r="B16" s="1"/>
      <c r="C16" s="4">
        <v>5150</v>
      </c>
      <c r="D16" s="51"/>
      <c r="E16" s="4">
        <v>4530</v>
      </c>
      <c r="F16" s="14"/>
      <c r="G16" s="4">
        <v>4510</v>
      </c>
      <c r="H16" s="7"/>
      <c r="I16" s="4">
        <v>4510</v>
      </c>
      <c r="J16" s="50"/>
      <c r="K16" s="75"/>
      <c r="L16" s="75"/>
      <c r="M16" s="75"/>
      <c r="N16" s="75"/>
      <c r="O16" s="75"/>
    </row>
    <row r="17" spans="1:11" ht="11.25" customHeight="1" x14ac:dyDescent="0.25">
      <c r="A17" s="59" t="s">
        <v>91</v>
      </c>
      <c r="B17" s="68"/>
      <c r="C17" s="54"/>
      <c r="D17" s="54"/>
      <c r="E17" s="50"/>
      <c r="F17" s="109"/>
      <c r="G17" s="50"/>
      <c r="H17" s="50"/>
      <c r="I17" s="54"/>
    </row>
    <row r="18" spans="1:11" ht="11.65" customHeight="1" x14ac:dyDescent="0.25">
      <c r="A18" s="62" t="s">
        <v>9</v>
      </c>
      <c r="B18" s="50"/>
      <c r="C18" s="111">
        <v>798.65</v>
      </c>
      <c r="D18" s="76"/>
      <c r="E18" s="111">
        <v>1788.22</v>
      </c>
      <c r="F18" s="28"/>
      <c r="G18" s="111">
        <v>1914.25</v>
      </c>
      <c r="H18" s="72"/>
      <c r="I18" s="111">
        <v>1505.52</v>
      </c>
      <c r="J18" s="50"/>
      <c r="K18" s="71"/>
    </row>
    <row r="19" spans="1:11" ht="11.25" customHeight="1" x14ac:dyDescent="0.25">
      <c r="A19" s="62" t="s">
        <v>10</v>
      </c>
      <c r="B19" s="7"/>
      <c r="C19" s="111">
        <v>777.15</v>
      </c>
      <c r="D19" s="14"/>
      <c r="E19" s="111">
        <v>1589.13</v>
      </c>
      <c r="F19" s="51"/>
      <c r="G19" s="111">
        <v>1721.01</v>
      </c>
      <c r="H19" s="7"/>
      <c r="I19" s="111">
        <v>1416.08</v>
      </c>
      <c r="J19" s="50"/>
      <c r="K19" s="71"/>
    </row>
    <row r="20" spans="1:11" ht="11.65" customHeight="1" x14ac:dyDescent="0.25">
      <c r="A20" s="137" t="s">
        <v>122</v>
      </c>
      <c r="B20" s="137"/>
      <c r="C20" s="137"/>
      <c r="D20" s="137"/>
      <c r="E20" s="137"/>
      <c r="F20" s="137"/>
      <c r="G20" s="137"/>
      <c r="H20" s="137"/>
      <c r="I20" s="137"/>
      <c r="J20" s="50"/>
    </row>
    <row r="21" spans="1:11" ht="11.65" customHeight="1" x14ac:dyDescent="0.25">
      <c r="A21" s="138" t="s">
        <v>11</v>
      </c>
      <c r="B21" s="138"/>
      <c r="C21" s="138"/>
      <c r="D21" s="138"/>
      <c r="E21" s="138"/>
      <c r="F21" s="138"/>
      <c r="G21" s="138"/>
      <c r="H21" s="138"/>
      <c r="I21" s="138"/>
      <c r="J21" s="50"/>
    </row>
    <row r="22" spans="1:11" ht="11.65" customHeight="1" x14ac:dyDescent="0.25">
      <c r="A22" s="138" t="s">
        <v>94</v>
      </c>
      <c r="B22" s="138"/>
      <c r="C22" s="138"/>
      <c r="D22" s="138"/>
      <c r="E22" s="138"/>
      <c r="F22" s="138"/>
      <c r="G22" s="138"/>
      <c r="H22" s="138"/>
      <c r="I22" s="138"/>
    </row>
    <row r="23" spans="1:11" ht="22.5" customHeight="1" x14ac:dyDescent="0.25">
      <c r="A23" s="139" t="s">
        <v>92</v>
      </c>
      <c r="B23" s="139"/>
      <c r="C23" s="139"/>
      <c r="D23" s="139"/>
      <c r="E23" s="139"/>
      <c r="F23" s="139"/>
      <c r="G23" s="139"/>
      <c r="H23" s="139"/>
      <c r="I23" s="139"/>
    </row>
    <row r="24" spans="1:11" ht="11.65" customHeight="1" x14ac:dyDescent="0.25">
      <c r="A24" s="136" t="s">
        <v>93</v>
      </c>
      <c r="B24" s="136"/>
      <c r="C24" s="136"/>
      <c r="D24" s="136"/>
      <c r="E24" s="136"/>
      <c r="F24" s="136"/>
      <c r="G24" s="136"/>
      <c r="H24" s="136"/>
      <c r="I24" s="136"/>
    </row>
    <row r="25" spans="1:11" ht="11.25" customHeight="1" x14ac:dyDescent="0.25">
      <c r="A25" s="136" t="s">
        <v>106</v>
      </c>
      <c r="B25" s="136"/>
      <c r="C25" s="136"/>
      <c r="D25" s="136"/>
      <c r="E25" s="136"/>
      <c r="F25" s="136"/>
      <c r="G25" s="136"/>
      <c r="H25" s="136"/>
      <c r="I25" s="136"/>
    </row>
  </sheetData>
  <mergeCells count="12">
    <mergeCell ref="A25:I25"/>
    <mergeCell ref="A20:I20"/>
    <mergeCell ref="A21:I21"/>
    <mergeCell ref="A22:I22"/>
    <mergeCell ref="A23:I23"/>
    <mergeCell ref="A24:I24"/>
    <mergeCell ref="E6:I6"/>
    <mergeCell ref="A1:I1"/>
    <mergeCell ref="A2:I2"/>
    <mergeCell ref="A3:I3"/>
    <mergeCell ref="A4:I4"/>
    <mergeCell ref="A5:I5"/>
  </mergeCells>
  <printOptions horizontalCentered="1"/>
  <pageMargins left="0.5" right="0.5" top="0.5" bottom="0.5" header="0.3" footer="0.3"/>
  <pageSetup orientation="portrait" r:id="rId1"/>
  <ignoredErrors>
    <ignoredError sqref="E6 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D9FF-B235-4E68-8B15-FBC6C082B3E2}">
  <dimension ref="A1:E28"/>
  <sheetViews>
    <sheetView zoomScaleNormal="100" workbookViewId="0">
      <selection sqref="A1:E1"/>
    </sheetView>
  </sheetViews>
  <sheetFormatPr defaultColWidth="8.75" defaultRowHeight="11.25" customHeight="1" x14ac:dyDescent="0.25"/>
  <cols>
    <col min="1" max="1" width="15.625" style="17" customWidth="1"/>
    <col min="2" max="2" width="1.625" style="17" customWidth="1"/>
    <col min="3" max="3" width="10.375" style="17" customWidth="1"/>
    <col min="4" max="4" width="1.625" style="17" customWidth="1"/>
    <col min="5" max="5" width="7.625" style="17" customWidth="1"/>
    <col min="6" max="16384" width="8.75" style="17"/>
  </cols>
  <sheetData>
    <row r="1" spans="1:5" ht="11.25" customHeight="1" x14ac:dyDescent="0.25">
      <c r="A1" s="141" t="s">
        <v>12</v>
      </c>
      <c r="B1" s="141"/>
      <c r="C1" s="141"/>
      <c r="D1" s="141"/>
      <c r="E1" s="141"/>
    </row>
    <row r="2" spans="1:5" ht="11.25" customHeight="1" x14ac:dyDescent="0.25">
      <c r="A2" s="141" t="s">
        <v>13</v>
      </c>
      <c r="B2" s="141"/>
      <c r="C2" s="141"/>
      <c r="D2" s="141"/>
      <c r="E2" s="141"/>
    </row>
    <row r="3" spans="1:5" ht="11.25" customHeight="1" x14ac:dyDescent="0.25">
      <c r="A3" s="141"/>
      <c r="B3" s="141"/>
      <c r="C3" s="141"/>
      <c r="D3" s="141"/>
      <c r="E3" s="141"/>
    </row>
    <row r="4" spans="1:5" ht="11.25" customHeight="1" x14ac:dyDescent="0.25">
      <c r="A4" s="141" t="s">
        <v>14</v>
      </c>
      <c r="B4" s="141"/>
      <c r="C4" s="141"/>
      <c r="D4" s="141"/>
      <c r="E4" s="141"/>
    </row>
    <row r="5" spans="1:5" ht="11.25" customHeight="1" x14ac:dyDescent="0.25">
      <c r="A5" s="142"/>
      <c r="B5" s="142"/>
      <c r="C5" s="142"/>
      <c r="D5" s="142"/>
      <c r="E5" s="142"/>
    </row>
    <row r="6" spans="1:5" ht="11.25" customHeight="1" x14ac:dyDescent="0.2">
      <c r="A6" s="32"/>
      <c r="B6" s="32"/>
      <c r="C6" s="33"/>
      <c r="D6" s="32"/>
      <c r="E6" s="19" t="s">
        <v>15</v>
      </c>
    </row>
    <row r="7" spans="1:5" ht="11.25" customHeight="1" x14ac:dyDescent="0.25">
      <c r="A7" s="34"/>
      <c r="B7" s="34"/>
      <c r="C7" s="79" t="s">
        <v>16</v>
      </c>
      <c r="D7" s="34"/>
      <c r="E7" s="79" t="s">
        <v>17</v>
      </c>
    </row>
    <row r="8" spans="1:5" ht="11.25" customHeight="1" x14ac:dyDescent="0.2">
      <c r="A8" s="35"/>
      <c r="B8" s="34"/>
      <c r="C8" s="79" t="s">
        <v>18</v>
      </c>
      <c r="D8" s="34"/>
      <c r="E8" s="79" t="s">
        <v>19</v>
      </c>
    </row>
    <row r="9" spans="1:5" ht="11.25" customHeight="1" x14ac:dyDescent="0.2">
      <c r="A9" s="80" t="s">
        <v>20</v>
      </c>
      <c r="B9" s="21"/>
      <c r="C9" s="80" t="s">
        <v>21</v>
      </c>
      <c r="D9" s="36"/>
      <c r="E9" s="80" t="s">
        <v>22</v>
      </c>
    </row>
    <row r="10" spans="1:5" ht="11.25" customHeight="1" x14ac:dyDescent="0.25">
      <c r="A10" s="23" t="s">
        <v>97</v>
      </c>
      <c r="B10" s="34"/>
      <c r="C10" s="37"/>
      <c r="D10" s="9"/>
      <c r="E10" s="37"/>
    </row>
    <row r="11" spans="1:5" ht="11.25" customHeight="1" x14ac:dyDescent="0.25">
      <c r="A11" s="25" t="s">
        <v>24</v>
      </c>
      <c r="B11" s="34"/>
      <c r="C11" s="74">
        <v>839.56</v>
      </c>
      <c r="D11" s="84"/>
      <c r="E11" s="74">
        <v>823.46</v>
      </c>
    </row>
    <row r="12" spans="1:5" ht="11.25" customHeight="1" x14ac:dyDescent="0.25">
      <c r="A12" s="25" t="s">
        <v>25</v>
      </c>
      <c r="B12" s="34"/>
      <c r="C12" s="74">
        <v>858.75</v>
      </c>
      <c r="D12" s="84"/>
      <c r="E12" s="74">
        <v>842.23</v>
      </c>
    </row>
    <row r="13" spans="1:5" ht="11.25" customHeight="1" x14ac:dyDescent="0.25">
      <c r="A13" s="25" t="s">
        <v>26</v>
      </c>
      <c r="B13" s="34"/>
      <c r="C13" s="74">
        <v>914.57</v>
      </c>
      <c r="E13" s="91">
        <v>894.82</v>
      </c>
    </row>
    <row r="14" spans="1:5" ht="11.25" customHeight="1" x14ac:dyDescent="0.25">
      <c r="A14" s="25" t="s">
        <v>27</v>
      </c>
      <c r="B14" s="34"/>
      <c r="C14" s="91">
        <v>798.65</v>
      </c>
      <c r="D14" s="40"/>
      <c r="E14" s="39">
        <v>777.15</v>
      </c>
    </row>
    <row r="15" spans="1:5" ht="11.25" customHeight="1" x14ac:dyDescent="0.25">
      <c r="A15" s="82" t="s">
        <v>105</v>
      </c>
      <c r="B15" s="34"/>
      <c r="C15" s="92"/>
      <c r="D15" s="85"/>
    </row>
    <row r="16" spans="1:5" ht="11.25" customHeight="1" x14ac:dyDescent="0.25">
      <c r="A16" s="38" t="s">
        <v>28</v>
      </c>
      <c r="B16" s="34"/>
      <c r="C16" s="10">
        <v>1026</v>
      </c>
      <c r="D16" s="85"/>
      <c r="E16" s="86">
        <v>995.88</v>
      </c>
    </row>
    <row r="17" spans="1:5" ht="11.25" customHeight="1" x14ac:dyDescent="0.25">
      <c r="A17" s="25" t="s">
        <v>29</v>
      </c>
      <c r="B17" s="34"/>
      <c r="C17" s="10">
        <v>1241.8800000000001</v>
      </c>
      <c r="D17" s="85"/>
      <c r="E17" s="86">
        <v>1211.8800000000001</v>
      </c>
    </row>
    <row r="18" spans="1:5" ht="11.25" customHeight="1" x14ac:dyDescent="0.25">
      <c r="A18" s="25" t="s">
        <v>30</v>
      </c>
      <c r="B18" s="34"/>
      <c r="C18" s="10">
        <v>1273.33</v>
      </c>
      <c r="D18" s="85"/>
      <c r="E18" s="86">
        <v>1242.68</v>
      </c>
    </row>
    <row r="19" spans="1:5" ht="11.25" customHeight="1" x14ac:dyDescent="0.25">
      <c r="A19" s="25" t="s">
        <v>31</v>
      </c>
      <c r="B19" s="34"/>
      <c r="C19" s="10">
        <v>1345.22</v>
      </c>
      <c r="D19" s="85"/>
      <c r="E19" s="86">
        <v>1293.1099999999999</v>
      </c>
    </row>
    <row r="20" spans="1:5" ht="11.25" customHeight="1" x14ac:dyDescent="0.25">
      <c r="A20" s="25" t="s">
        <v>32</v>
      </c>
      <c r="B20" s="34"/>
      <c r="C20" s="93">
        <v>1531.5</v>
      </c>
      <c r="D20" s="85"/>
      <c r="E20" s="94">
        <v>1475.28</v>
      </c>
    </row>
    <row r="21" spans="1:5" ht="11.25" customHeight="1" x14ac:dyDescent="0.25">
      <c r="A21" s="25" t="s">
        <v>33</v>
      </c>
      <c r="B21" s="34"/>
      <c r="C21" s="93">
        <v>1536.78</v>
      </c>
      <c r="D21" s="85"/>
      <c r="E21" s="94">
        <v>1482.24</v>
      </c>
    </row>
    <row r="22" spans="1:5" ht="11.25" customHeight="1" x14ac:dyDescent="0.25">
      <c r="A22" s="25" t="s">
        <v>3</v>
      </c>
      <c r="B22" s="34"/>
      <c r="C22" s="93">
        <v>1601.22</v>
      </c>
      <c r="D22" s="85"/>
      <c r="E22" s="94">
        <v>1550.51</v>
      </c>
    </row>
    <row r="23" spans="1:5" ht="11.25" customHeight="1" x14ac:dyDescent="0.25">
      <c r="A23" s="25" t="s">
        <v>4</v>
      </c>
      <c r="B23" s="34"/>
      <c r="C23" s="93">
        <v>1796.78</v>
      </c>
      <c r="D23" s="85"/>
      <c r="E23" s="94">
        <v>1599.03</v>
      </c>
    </row>
    <row r="24" spans="1:5" ht="11.25" customHeight="1" x14ac:dyDescent="0.25">
      <c r="A24" s="25" t="s">
        <v>23</v>
      </c>
      <c r="B24" s="34"/>
      <c r="C24" s="93">
        <v>1788.22</v>
      </c>
      <c r="D24" s="85"/>
      <c r="E24" s="94">
        <v>1589.13</v>
      </c>
    </row>
    <row r="25" spans="1:5" ht="11.25" customHeight="1" x14ac:dyDescent="0.25">
      <c r="A25" s="25" t="s">
        <v>24</v>
      </c>
      <c r="B25" s="34"/>
      <c r="C25" s="93">
        <v>1914.25</v>
      </c>
      <c r="D25" s="85"/>
      <c r="E25" s="94">
        <v>1721.01</v>
      </c>
    </row>
    <row r="26" spans="1:5" ht="11.25" customHeight="1" x14ac:dyDescent="0.25">
      <c r="A26" s="83" t="s">
        <v>116</v>
      </c>
      <c r="B26" s="34"/>
      <c r="C26" s="96">
        <f>AVERAGE(C16:C25)</f>
        <v>1505.518</v>
      </c>
      <c r="D26" s="97"/>
      <c r="E26" s="96">
        <f>AVERAGE(E16:E25)</f>
        <v>1416.0750000000003</v>
      </c>
    </row>
    <row r="27" spans="1:5" ht="11.25" customHeight="1" x14ac:dyDescent="0.25">
      <c r="A27" s="140"/>
      <c r="B27" s="140"/>
      <c r="C27" s="140"/>
      <c r="D27" s="140"/>
      <c r="E27" s="140"/>
    </row>
    <row r="28" spans="1:5" ht="11.25" customHeight="1" x14ac:dyDescent="0.25">
      <c r="A28" s="136" t="s">
        <v>104</v>
      </c>
      <c r="B28" s="136"/>
      <c r="C28" s="136"/>
      <c r="D28" s="136"/>
      <c r="E28" s="136"/>
    </row>
  </sheetData>
  <mergeCells count="7">
    <mergeCell ref="A27:E27"/>
    <mergeCell ref="A28:E28"/>
    <mergeCell ref="A1:E1"/>
    <mergeCell ref="A2:E2"/>
    <mergeCell ref="A3:E3"/>
    <mergeCell ref="A4:E4"/>
    <mergeCell ref="A5:E5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9A28-BA90-4FF6-93CE-96765B7B0399}">
  <dimension ref="A1:I30"/>
  <sheetViews>
    <sheetView zoomScaleNormal="100" workbookViewId="0">
      <selection sqref="A1:I1"/>
    </sheetView>
  </sheetViews>
  <sheetFormatPr defaultColWidth="8.75" defaultRowHeight="11.25" customHeight="1" x14ac:dyDescent="0.2"/>
  <cols>
    <col min="1" max="1" width="15.625" style="16" customWidth="1"/>
    <col min="2" max="2" width="1.625" style="16" customWidth="1"/>
    <col min="3" max="3" width="7.625" style="16" customWidth="1"/>
    <col min="4" max="4" width="1.625" style="16" customWidth="1"/>
    <col min="5" max="5" width="7.625" style="16" customWidth="1"/>
    <col min="6" max="6" width="1.75" style="16" customWidth="1"/>
    <col min="7" max="7" width="7.625" style="16" customWidth="1"/>
    <col min="8" max="8" width="1.625" style="16" customWidth="1"/>
    <col min="9" max="9" width="8.625" style="16" customWidth="1"/>
    <col min="10" max="16384" width="8.75" style="16"/>
  </cols>
  <sheetData>
    <row r="1" spans="1:9" ht="11.25" customHeight="1" x14ac:dyDescent="0.2">
      <c r="A1" s="141" t="s">
        <v>34</v>
      </c>
      <c r="B1" s="141"/>
      <c r="C1" s="141"/>
      <c r="D1" s="141"/>
      <c r="E1" s="141"/>
      <c r="F1" s="141"/>
      <c r="G1" s="141"/>
      <c r="H1" s="141"/>
      <c r="I1" s="141"/>
    </row>
    <row r="2" spans="1:9" ht="11.25" customHeight="1" x14ac:dyDescent="0.2">
      <c r="A2" s="141" t="s">
        <v>35</v>
      </c>
      <c r="B2" s="141"/>
      <c r="C2" s="141"/>
      <c r="D2" s="141"/>
      <c r="E2" s="141"/>
      <c r="F2" s="141"/>
      <c r="G2" s="141"/>
      <c r="H2" s="141"/>
      <c r="I2" s="141"/>
    </row>
    <row r="3" spans="1:9" ht="11.25" customHeight="1" x14ac:dyDescent="0.2">
      <c r="A3" s="141"/>
      <c r="B3" s="141"/>
      <c r="C3" s="141"/>
      <c r="D3" s="141"/>
      <c r="E3" s="141"/>
      <c r="F3" s="141"/>
      <c r="G3" s="141"/>
      <c r="H3" s="141"/>
      <c r="I3" s="141"/>
    </row>
    <row r="4" spans="1:9" ht="11.25" customHeight="1" x14ac:dyDescent="0.2">
      <c r="A4" s="141" t="s">
        <v>2</v>
      </c>
      <c r="B4" s="141"/>
      <c r="C4" s="141"/>
      <c r="D4" s="141"/>
      <c r="E4" s="141"/>
      <c r="F4" s="141"/>
      <c r="G4" s="141"/>
      <c r="H4" s="141"/>
      <c r="I4" s="141"/>
    </row>
    <row r="5" spans="1:9" ht="11.25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1.25" customHeight="1" x14ac:dyDescent="0.2">
      <c r="A6" s="117"/>
      <c r="B6" s="117"/>
      <c r="C6" s="142" t="s">
        <v>36</v>
      </c>
      <c r="D6" s="142"/>
      <c r="E6" s="142"/>
      <c r="F6" s="142"/>
      <c r="G6" s="142"/>
      <c r="H6" s="142"/>
      <c r="I6" s="142"/>
    </row>
    <row r="7" spans="1:9" ht="11.25" customHeight="1" x14ac:dyDescent="0.2">
      <c r="A7" s="117"/>
      <c r="B7" s="117"/>
      <c r="C7" s="144" t="s">
        <v>37</v>
      </c>
      <c r="D7" s="145"/>
      <c r="E7" s="145"/>
      <c r="F7" s="145"/>
      <c r="G7" s="145"/>
      <c r="H7" s="32"/>
      <c r="I7" s="32"/>
    </row>
    <row r="8" spans="1:9" ht="11.25" customHeight="1" x14ac:dyDescent="0.2">
      <c r="A8" s="17"/>
      <c r="B8" s="17"/>
      <c r="C8" s="17"/>
      <c r="D8" s="17"/>
      <c r="E8" s="17"/>
      <c r="F8" s="17"/>
      <c r="G8" s="79" t="s">
        <v>38</v>
      </c>
      <c r="H8" s="17"/>
      <c r="I8" s="17"/>
    </row>
    <row r="9" spans="1:9" ht="11.25" customHeight="1" x14ac:dyDescent="0.2">
      <c r="A9" s="17"/>
      <c r="B9" s="17"/>
      <c r="C9" s="17"/>
      <c r="D9" s="17"/>
      <c r="E9" s="17"/>
      <c r="F9" s="17"/>
      <c r="G9" s="79" t="s">
        <v>39</v>
      </c>
      <c r="H9" s="17"/>
      <c r="I9" s="17"/>
    </row>
    <row r="10" spans="1:9" ht="11.25" customHeight="1" x14ac:dyDescent="0.2">
      <c r="A10" s="17"/>
      <c r="B10" s="17"/>
      <c r="C10" s="79" t="s">
        <v>40</v>
      </c>
      <c r="D10" s="17"/>
      <c r="E10" s="79" t="s">
        <v>41</v>
      </c>
      <c r="F10" s="17"/>
      <c r="G10" s="79" t="s">
        <v>42</v>
      </c>
      <c r="H10" s="17"/>
      <c r="I10" s="79" t="s">
        <v>43</v>
      </c>
    </row>
    <row r="11" spans="1:9" ht="10.9" customHeight="1" x14ac:dyDescent="0.2">
      <c r="A11" s="80" t="s">
        <v>20</v>
      </c>
      <c r="B11" s="22"/>
      <c r="C11" s="79" t="s">
        <v>45</v>
      </c>
      <c r="D11" s="17"/>
      <c r="E11" s="79" t="s">
        <v>46</v>
      </c>
      <c r="F11" s="17"/>
      <c r="G11" s="79" t="s">
        <v>47</v>
      </c>
      <c r="H11" s="17"/>
      <c r="I11" s="79" t="s">
        <v>44</v>
      </c>
    </row>
    <row r="12" spans="1:9" ht="11.25" customHeight="1" x14ac:dyDescent="0.2">
      <c r="A12" s="81" t="s">
        <v>97</v>
      </c>
      <c r="B12" s="41"/>
      <c r="C12" s="12"/>
      <c r="D12" s="12"/>
      <c r="E12" s="12"/>
      <c r="F12" s="12"/>
      <c r="G12" s="12"/>
      <c r="H12" s="12"/>
      <c r="I12" s="12"/>
    </row>
    <row r="13" spans="1:9" ht="11.25" customHeight="1" x14ac:dyDescent="0.2">
      <c r="A13" s="25" t="s">
        <v>24</v>
      </c>
      <c r="B13" s="41"/>
      <c r="C13" s="8">
        <v>46200</v>
      </c>
      <c r="D13" s="43"/>
      <c r="E13" s="87">
        <v>482</v>
      </c>
      <c r="F13" s="8"/>
      <c r="G13" s="89">
        <v>10.4</v>
      </c>
      <c r="H13" s="8"/>
      <c r="I13" s="8">
        <v>99400</v>
      </c>
    </row>
    <row r="14" spans="1:9" ht="11.25" customHeight="1" x14ac:dyDescent="0.2">
      <c r="A14" s="25" t="s">
        <v>25</v>
      </c>
      <c r="B14" s="41"/>
      <c r="C14" s="8">
        <v>41400</v>
      </c>
      <c r="D14" s="43"/>
      <c r="E14" s="87">
        <v>457</v>
      </c>
      <c r="F14" s="8"/>
      <c r="G14" s="89">
        <v>11</v>
      </c>
      <c r="H14" s="8"/>
      <c r="I14" s="8">
        <v>93300</v>
      </c>
    </row>
    <row r="15" spans="1:9" ht="11.25" customHeight="1" x14ac:dyDescent="0.2">
      <c r="A15" s="25" t="s">
        <v>26</v>
      </c>
      <c r="B15" s="41"/>
      <c r="C15" s="8">
        <v>39300</v>
      </c>
      <c r="D15" s="100"/>
      <c r="E15" s="87">
        <v>446</v>
      </c>
      <c r="F15" s="104"/>
      <c r="G15" s="89">
        <v>11.4</v>
      </c>
      <c r="H15" s="104"/>
      <c r="I15" s="8">
        <v>102000</v>
      </c>
    </row>
    <row r="16" spans="1:9" ht="11.25" customHeight="1" x14ac:dyDescent="0.2">
      <c r="A16" s="38" t="s">
        <v>27</v>
      </c>
      <c r="B16" s="41"/>
      <c r="C16" s="103">
        <v>518000</v>
      </c>
      <c r="D16" s="105"/>
      <c r="E16" s="104">
        <v>5550</v>
      </c>
      <c r="F16" s="104"/>
      <c r="G16" s="106">
        <v>10.8</v>
      </c>
      <c r="H16" s="104"/>
      <c r="I16" s="104">
        <v>1130000</v>
      </c>
    </row>
    <row r="17" spans="1:9" ht="11.25" customHeight="1" x14ac:dyDescent="0.2">
      <c r="A17" s="81" t="s">
        <v>105</v>
      </c>
      <c r="B17" s="41"/>
      <c r="E17" s="98"/>
      <c r="F17" s="98"/>
      <c r="H17" s="98"/>
      <c r="I17" s="98"/>
    </row>
    <row r="18" spans="1:9" ht="11.25" customHeight="1" x14ac:dyDescent="0.2">
      <c r="A18" s="25" t="s">
        <v>28</v>
      </c>
      <c r="B18" s="41"/>
      <c r="C18" s="8">
        <v>42200</v>
      </c>
      <c r="D18" s="43"/>
      <c r="E18" s="87">
        <v>459</v>
      </c>
      <c r="F18" s="8"/>
      <c r="G18" s="11">
        <v>10.9</v>
      </c>
      <c r="H18" s="8"/>
      <c r="I18" s="8">
        <v>90700</v>
      </c>
    </row>
    <row r="19" spans="1:9" ht="11.25" customHeight="1" x14ac:dyDescent="0.2">
      <c r="A19" s="25" t="s">
        <v>29</v>
      </c>
      <c r="B19" s="41"/>
      <c r="C19" s="8">
        <v>39600</v>
      </c>
      <c r="D19" s="43"/>
      <c r="E19" s="87">
        <v>447</v>
      </c>
      <c r="F19" s="8"/>
      <c r="G19" s="11">
        <v>11.3</v>
      </c>
      <c r="H19" s="8"/>
      <c r="I19" s="8">
        <v>79800</v>
      </c>
    </row>
    <row r="20" spans="1:9" ht="11.25" customHeight="1" x14ac:dyDescent="0.2">
      <c r="A20" s="25" t="s">
        <v>30</v>
      </c>
      <c r="B20" s="41"/>
      <c r="C20" s="8">
        <v>39200</v>
      </c>
      <c r="D20" s="43"/>
      <c r="E20" s="87">
        <v>447</v>
      </c>
      <c r="F20" s="8"/>
      <c r="G20" s="11">
        <v>11.4</v>
      </c>
      <c r="H20" s="8"/>
      <c r="I20" s="8">
        <v>85200</v>
      </c>
    </row>
    <row r="21" spans="1:9" ht="11.25" customHeight="1" x14ac:dyDescent="0.2">
      <c r="A21" s="25" t="s">
        <v>31</v>
      </c>
      <c r="B21" s="41"/>
      <c r="C21" s="8">
        <v>40600</v>
      </c>
      <c r="D21" s="43"/>
      <c r="E21" s="87">
        <v>455</v>
      </c>
      <c r="F21" s="8"/>
      <c r="G21" s="11">
        <v>11.2</v>
      </c>
      <c r="H21" s="8"/>
      <c r="I21" s="8">
        <v>82400</v>
      </c>
    </row>
    <row r="22" spans="1:9" ht="11.25" customHeight="1" x14ac:dyDescent="0.2">
      <c r="A22" s="25" t="s">
        <v>32</v>
      </c>
      <c r="B22" s="108"/>
      <c r="C22" s="99">
        <v>43300</v>
      </c>
      <c r="D22" s="100"/>
      <c r="E22" s="101">
        <v>455</v>
      </c>
      <c r="F22" s="104"/>
      <c r="G22" s="102">
        <v>10.5</v>
      </c>
      <c r="H22" s="104"/>
      <c r="I22" s="99">
        <v>82700</v>
      </c>
    </row>
    <row r="23" spans="1:9" ht="11.25" customHeight="1" x14ac:dyDescent="0.2">
      <c r="A23" s="25" t="s">
        <v>33</v>
      </c>
      <c r="B23" s="108"/>
      <c r="C23" s="99">
        <v>40000</v>
      </c>
      <c r="D23" s="100"/>
      <c r="E23" s="101">
        <v>448</v>
      </c>
      <c r="F23" s="104"/>
      <c r="G23" s="102">
        <v>11.2</v>
      </c>
      <c r="H23" s="104"/>
      <c r="I23" s="99">
        <v>80800</v>
      </c>
    </row>
    <row r="24" spans="1:9" ht="11.25" customHeight="1" x14ac:dyDescent="0.2">
      <c r="A24" s="25" t="s">
        <v>3</v>
      </c>
      <c r="B24" s="120"/>
      <c r="C24" s="99">
        <v>39700</v>
      </c>
      <c r="D24" s="121"/>
      <c r="E24" s="101">
        <v>449</v>
      </c>
      <c r="F24" s="99"/>
      <c r="G24" s="102">
        <v>11.3</v>
      </c>
      <c r="H24" s="99"/>
      <c r="I24" s="99">
        <v>87200</v>
      </c>
    </row>
    <row r="25" spans="1:9" ht="11.25" customHeight="1" x14ac:dyDescent="0.2">
      <c r="A25" s="25" t="s">
        <v>4</v>
      </c>
      <c r="B25" s="120"/>
      <c r="C25" s="99">
        <v>37900</v>
      </c>
      <c r="D25" s="121"/>
      <c r="E25" s="101">
        <v>440</v>
      </c>
      <c r="F25" s="99"/>
      <c r="G25" s="102">
        <v>11.6</v>
      </c>
      <c r="H25" s="99"/>
      <c r="I25" s="99">
        <v>90700</v>
      </c>
    </row>
    <row r="26" spans="1:9" ht="11.25" customHeight="1" x14ac:dyDescent="0.2">
      <c r="A26" s="25" t="s">
        <v>23</v>
      </c>
      <c r="B26" s="120"/>
      <c r="C26" s="99">
        <v>36300</v>
      </c>
      <c r="D26" s="121"/>
      <c r="E26" s="101">
        <v>433</v>
      </c>
      <c r="F26" s="99"/>
      <c r="G26" s="102">
        <v>11.9</v>
      </c>
      <c r="H26" s="99"/>
      <c r="I26" s="99">
        <v>90900</v>
      </c>
    </row>
    <row r="27" spans="1:9" ht="11.25" customHeight="1" x14ac:dyDescent="0.2">
      <c r="A27" s="25" t="s">
        <v>24</v>
      </c>
      <c r="B27" s="120"/>
      <c r="C27" s="99">
        <v>40800</v>
      </c>
      <c r="D27" s="121"/>
      <c r="E27" s="101">
        <v>457</v>
      </c>
      <c r="F27" s="99"/>
      <c r="G27" s="102">
        <v>11.2</v>
      </c>
      <c r="H27" s="99"/>
      <c r="I27" s="99">
        <v>95000</v>
      </c>
    </row>
    <row r="28" spans="1:9" ht="11.25" customHeight="1" x14ac:dyDescent="0.2">
      <c r="A28" s="107" t="s">
        <v>116</v>
      </c>
      <c r="B28" s="122"/>
      <c r="C28" s="4">
        <v>400000</v>
      </c>
      <c r="D28" s="123"/>
      <c r="E28" s="4">
        <v>4490</v>
      </c>
      <c r="F28" s="4"/>
      <c r="G28" s="124">
        <v>11.3</v>
      </c>
      <c r="H28" s="4"/>
      <c r="I28" s="4">
        <v>866000</v>
      </c>
    </row>
    <row r="29" spans="1:9" ht="11.25" customHeight="1" x14ac:dyDescent="0.2">
      <c r="A29" s="146" t="s">
        <v>119</v>
      </c>
      <c r="B29" s="147"/>
      <c r="C29" s="147"/>
      <c r="D29" s="147"/>
      <c r="E29" s="147"/>
      <c r="F29" s="147"/>
      <c r="G29" s="147"/>
      <c r="H29" s="147"/>
      <c r="I29" s="147"/>
    </row>
    <row r="30" spans="1:9" ht="11.25" customHeight="1" x14ac:dyDescent="0.2">
      <c r="A30" s="143" t="s">
        <v>49</v>
      </c>
      <c r="B30" s="143"/>
      <c r="C30" s="143"/>
      <c r="D30" s="143"/>
      <c r="E30" s="143"/>
      <c r="F30" s="143"/>
      <c r="G30" s="143"/>
      <c r="H30" s="143"/>
      <c r="I30" s="143"/>
    </row>
  </sheetData>
  <mergeCells count="9">
    <mergeCell ref="A30:I30"/>
    <mergeCell ref="A1:I1"/>
    <mergeCell ref="A2:I2"/>
    <mergeCell ref="A3:I3"/>
    <mergeCell ref="A4:I4"/>
    <mergeCell ref="A5:I5"/>
    <mergeCell ref="C6:I6"/>
    <mergeCell ref="C7:G7"/>
    <mergeCell ref="A29:I29"/>
  </mergeCells>
  <printOptions horizontalCentered="1"/>
  <pageMargins left="0.5" right="0.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3CC5-820D-4D3F-8D9E-17CCAF9CB9F6}">
  <dimension ref="A1:Q40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9.5" style="17" bestFit="1" customWidth="1"/>
    <col min="2" max="2" width="1.5" style="17" customWidth="1"/>
    <col min="3" max="3" width="6.5" style="17" customWidth="1"/>
    <col min="4" max="4" width="1.5" style="17" customWidth="1"/>
    <col min="5" max="5" width="7.5" style="17" customWidth="1"/>
    <col min="6" max="6" width="1.5" style="17" customWidth="1"/>
    <col min="7" max="7" width="7.5" style="17" customWidth="1"/>
    <col min="8" max="8" width="1.75" style="17" customWidth="1"/>
    <col min="9" max="9" width="7.5" style="17" customWidth="1"/>
    <col min="10" max="16384" width="8.75" style="17"/>
  </cols>
  <sheetData>
    <row r="1" spans="1:9" ht="11.25" customHeight="1" x14ac:dyDescent="0.25">
      <c r="A1" s="141" t="s">
        <v>50</v>
      </c>
      <c r="B1" s="141"/>
      <c r="C1" s="141"/>
      <c r="D1" s="141"/>
      <c r="E1" s="141"/>
      <c r="F1" s="141"/>
      <c r="G1" s="141"/>
      <c r="H1" s="141"/>
      <c r="I1" s="141"/>
    </row>
    <row r="2" spans="1:9" ht="11.25" customHeight="1" x14ac:dyDescent="0.25">
      <c r="A2" s="141" t="s">
        <v>51</v>
      </c>
      <c r="B2" s="141"/>
      <c r="C2" s="141"/>
      <c r="D2" s="141"/>
      <c r="E2" s="141"/>
      <c r="F2" s="141"/>
      <c r="G2" s="141"/>
      <c r="H2" s="141"/>
      <c r="I2" s="141"/>
    </row>
    <row r="3" spans="1:9" ht="11.25" customHeight="1" x14ac:dyDescent="0.25">
      <c r="A3" s="141"/>
      <c r="B3" s="141"/>
      <c r="C3" s="141"/>
      <c r="D3" s="141"/>
      <c r="E3" s="141"/>
      <c r="F3" s="141"/>
      <c r="G3" s="141"/>
      <c r="H3" s="141"/>
      <c r="I3" s="141"/>
    </row>
    <row r="4" spans="1:9" ht="11.25" customHeight="1" x14ac:dyDescent="0.25">
      <c r="A4" s="141" t="s">
        <v>72</v>
      </c>
      <c r="B4" s="141"/>
      <c r="C4" s="141"/>
      <c r="D4" s="141"/>
      <c r="E4" s="141"/>
      <c r="F4" s="141"/>
      <c r="G4" s="141"/>
      <c r="H4" s="141"/>
      <c r="I4" s="141"/>
    </row>
    <row r="5" spans="1:9" ht="11.2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</row>
    <row r="6" spans="1:9" ht="11.25" customHeight="1" x14ac:dyDescent="0.25">
      <c r="A6" s="18"/>
      <c r="B6" s="18"/>
      <c r="C6" s="19"/>
      <c r="D6" s="19"/>
      <c r="E6" s="144" t="s">
        <v>103</v>
      </c>
      <c r="F6" s="144"/>
      <c r="G6" s="144"/>
      <c r="H6" s="144"/>
      <c r="I6" s="144"/>
    </row>
    <row r="7" spans="1:9" ht="11.25" customHeight="1" x14ac:dyDescent="0.25">
      <c r="A7" s="69"/>
      <c r="C7" s="18"/>
      <c r="D7" s="18"/>
      <c r="E7" s="18"/>
      <c r="F7" s="18"/>
      <c r="G7" s="18"/>
      <c r="I7" s="18" t="s">
        <v>96</v>
      </c>
    </row>
    <row r="8" spans="1:9" ht="11.25" customHeight="1" x14ac:dyDescent="0.25">
      <c r="A8" s="20" t="s">
        <v>84</v>
      </c>
      <c r="B8" s="21"/>
      <c r="C8" s="95" t="s">
        <v>108</v>
      </c>
      <c r="D8" s="21"/>
      <c r="E8" s="26" t="s">
        <v>23</v>
      </c>
      <c r="F8" s="21"/>
      <c r="G8" s="55" t="s">
        <v>24</v>
      </c>
      <c r="H8" s="22"/>
      <c r="I8" s="31" t="s">
        <v>117</v>
      </c>
    </row>
    <row r="9" spans="1:9" ht="11.25" customHeight="1" x14ac:dyDescent="0.25">
      <c r="A9" s="23" t="s">
        <v>52</v>
      </c>
      <c r="B9" s="24"/>
    </row>
    <row r="10" spans="1:9" ht="11.25" customHeight="1" x14ac:dyDescent="0.25">
      <c r="A10" s="56" t="s">
        <v>73</v>
      </c>
      <c r="B10" s="50"/>
      <c r="C10" s="15"/>
      <c r="D10" s="15"/>
      <c r="E10" s="15"/>
      <c r="F10" s="15"/>
      <c r="G10" s="15"/>
      <c r="H10" s="15"/>
      <c r="I10" s="15"/>
    </row>
    <row r="11" spans="1:9" ht="11.1" customHeight="1" x14ac:dyDescent="0.25">
      <c r="A11" s="57" t="s">
        <v>53</v>
      </c>
      <c r="B11" s="50"/>
      <c r="C11" s="8">
        <v>372</v>
      </c>
      <c r="D11" s="28"/>
      <c r="E11" s="8">
        <v>18</v>
      </c>
      <c r="F11" s="28"/>
      <c r="G11" s="8">
        <v>51</v>
      </c>
      <c r="H11" s="15"/>
      <c r="I11" s="3">
        <v>288</v>
      </c>
    </row>
    <row r="12" spans="1:9" ht="11.25" customHeight="1" x14ac:dyDescent="0.25">
      <c r="A12" s="57" t="s">
        <v>54</v>
      </c>
      <c r="B12" s="50"/>
      <c r="C12" s="90">
        <v>5060</v>
      </c>
      <c r="D12" s="28"/>
      <c r="E12" s="8">
        <v>1180</v>
      </c>
      <c r="F12" s="28"/>
      <c r="G12" s="8">
        <v>344</v>
      </c>
      <c r="H12" s="15"/>
      <c r="I12" s="2">
        <v>5540</v>
      </c>
    </row>
    <row r="13" spans="1:9" ht="11.25" customHeight="1" x14ac:dyDescent="0.25">
      <c r="A13" s="57" t="s">
        <v>55</v>
      </c>
      <c r="B13" s="50"/>
      <c r="C13" s="90">
        <v>3080</v>
      </c>
      <c r="D13" s="29"/>
      <c r="E13" s="8">
        <v>250</v>
      </c>
      <c r="F13" s="28"/>
      <c r="G13" s="8">
        <v>239</v>
      </c>
      <c r="H13" s="15"/>
      <c r="I13" s="2">
        <v>2850</v>
      </c>
    </row>
    <row r="14" spans="1:9" ht="11.25" customHeight="1" x14ac:dyDescent="0.25">
      <c r="A14" s="57" t="s">
        <v>109</v>
      </c>
      <c r="B14" s="50"/>
      <c r="C14" s="114" t="s">
        <v>110</v>
      </c>
      <c r="D14" s="29"/>
      <c r="E14" s="8">
        <v>446</v>
      </c>
      <c r="F14" s="28"/>
      <c r="G14" s="8">
        <v>569</v>
      </c>
      <c r="H14" s="15"/>
      <c r="I14" s="2">
        <v>1180</v>
      </c>
    </row>
    <row r="15" spans="1:9" ht="11.25" customHeight="1" x14ac:dyDescent="0.25">
      <c r="A15" s="57" t="s">
        <v>56</v>
      </c>
      <c r="B15" s="50"/>
      <c r="C15" s="90">
        <v>9170</v>
      </c>
      <c r="D15" s="28"/>
      <c r="E15" s="8">
        <v>1300</v>
      </c>
      <c r="F15" s="28"/>
      <c r="G15" s="8">
        <v>572</v>
      </c>
      <c r="H15" s="15"/>
      <c r="I15" s="2">
        <v>6170</v>
      </c>
    </row>
    <row r="16" spans="1:9" ht="11.25" customHeight="1" x14ac:dyDescent="0.25">
      <c r="A16" s="57" t="s">
        <v>57</v>
      </c>
      <c r="B16" s="50"/>
      <c r="C16" s="90">
        <v>3740</v>
      </c>
      <c r="D16" s="29"/>
      <c r="E16" s="8">
        <v>225</v>
      </c>
      <c r="F16" s="28"/>
      <c r="G16" s="8">
        <v>10</v>
      </c>
      <c r="H16" s="15"/>
      <c r="I16" s="2">
        <v>3440</v>
      </c>
    </row>
    <row r="17" spans="1:9" ht="11.25" customHeight="1" x14ac:dyDescent="0.25">
      <c r="A17" s="57" t="s">
        <v>58</v>
      </c>
      <c r="B17" s="50"/>
      <c r="C17" s="90">
        <v>8850</v>
      </c>
      <c r="D17" s="29"/>
      <c r="E17" s="8">
        <v>1550</v>
      </c>
      <c r="F17" s="28"/>
      <c r="G17" s="8">
        <v>933</v>
      </c>
      <c r="H17" s="15"/>
      <c r="I17" s="2">
        <v>9020</v>
      </c>
    </row>
    <row r="18" spans="1:9" ht="11.25" customHeight="1" x14ac:dyDescent="0.25">
      <c r="A18" s="57" t="s">
        <v>87</v>
      </c>
      <c r="B18" s="50"/>
      <c r="C18" s="90">
        <v>1080</v>
      </c>
      <c r="D18" s="29"/>
      <c r="E18" s="8">
        <v>67</v>
      </c>
      <c r="F18" s="28"/>
      <c r="G18" s="8">
        <v>180</v>
      </c>
      <c r="H18" s="15"/>
      <c r="I18" s="3">
        <v>1150</v>
      </c>
    </row>
    <row r="19" spans="1:9" ht="11.25" customHeight="1" x14ac:dyDescent="0.25">
      <c r="A19" s="57" t="s">
        <v>59</v>
      </c>
      <c r="B19" s="50"/>
      <c r="C19" s="90">
        <v>174</v>
      </c>
      <c r="D19" s="29"/>
      <c r="E19" s="112">
        <v>50</v>
      </c>
      <c r="F19" s="28"/>
      <c r="G19" s="112">
        <v>25</v>
      </c>
      <c r="H19" s="15"/>
      <c r="I19" s="3">
        <v>286</v>
      </c>
    </row>
    <row r="20" spans="1:9" ht="11.25" customHeight="1" x14ac:dyDescent="0.25">
      <c r="A20" s="57" t="s">
        <v>60</v>
      </c>
      <c r="B20" s="50"/>
      <c r="C20" s="90">
        <v>111</v>
      </c>
      <c r="D20" s="28"/>
      <c r="E20" s="90">
        <v>54</v>
      </c>
      <c r="F20" s="28" t="s">
        <v>118</v>
      </c>
      <c r="G20" s="114" t="s">
        <v>110</v>
      </c>
      <c r="H20" s="15"/>
      <c r="I20" s="3">
        <v>315</v>
      </c>
    </row>
    <row r="21" spans="1:9" ht="11.25" customHeight="1" x14ac:dyDescent="0.25">
      <c r="A21" s="58" t="s">
        <v>61</v>
      </c>
      <c r="B21" s="15"/>
      <c r="C21" s="88">
        <v>31600</v>
      </c>
      <c r="D21" s="77"/>
      <c r="E21" s="30">
        <v>5150</v>
      </c>
      <c r="F21" s="77"/>
      <c r="G21" s="30">
        <v>2920</v>
      </c>
      <c r="H21" s="6"/>
      <c r="I21" s="30">
        <v>30200</v>
      </c>
    </row>
    <row r="22" spans="1:9" ht="11.25" customHeight="1" x14ac:dyDescent="0.25">
      <c r="A22" s="38" t="s">
        <v>120</v>
      </c>
      <c r="B22" s="50"/>
      <c r="C22" s="8"/>
      <c r="D22" s="78"/>
      <c r="E22" s="15"/>
      <c r="F22" s="27"/>
      <c r="G22" s="15"/>
      <c r="H22" s="15"/>
      <c r="I22" s="15"/>
    </row>
    <row r="23" spans="1:9" ht="11.25" customHeight="1" x14ac:dyDescent="0.25">
      <c r="A23" s="57" t="s">
        <v>79</v>
      </c>
      <c r="B23" s="50"/>
      <c r="C23" s="8">
        <v>843</v>
      </c>
      <c r="D23" s="78"/>
      <c r="E23" s="70">
        <v>47</v>
      </c>
      <c r="F23" s="78"/>
      <c r="G23" s="70">
        <v>179</v>
      </c>
      <c r="H23" s="15"/>
      <c r="I23" s="70">
        <v>961</v>
      </c>
    </row>
    <row r="24" spans="1:9" ht="11.25" customHeight="1" x14ac:dyDescent="0.25">
      <c r="A24" s="57" t="s">
        <v>80</v>
      </c>
      <c r="B24" s="50"/>
      <c r="C24" s="8">
        <v>1160</v>
      </c>
      <c r="D24" s="28"/>
      <c r="E24" s="70">
        <v>95</v>
      </c>
      <c r="F24" s="78"/>
      <c r="G24" s="70">
        <v>158</v>
      </c>
      <c r="H24" s="15"/>
      <c r="I24" s="3">
        <v>1420</v>
      </c>
    </row>
    <row r="25" spans="1:9" ht="11.25" customHeight="1" x14ac:dyDescent="0.25">
      <c r="A25" s="57" t="s">
        <v>74</v>
      </c>
      <c r="B25" s="50"/>
      <c r="C25" s="8">
        <v>129</v>
      </c>
      <c r="D25" s="78"/>
      <c r="E25" s="70">
        <v>57</v>
      </c>
      <c r="F25" s="78"/>
      <c r="G25" s="70">
        <v>51</v>
      </c>
      <c r="H25" s="15"/>
      <c r="I25" s="70">
        <v>256</v>
      </c>
    </row>
    <row r="26" spans="1:9" ht="11.25" customHeight="1" x14ac:dyDescent="0.25">
      <c r="A26" s="57" t="s">
        <v>75</v>
      </c>
      <c r="B26" s="50"/>
      <c r="C26" s="8">
        <v>47</v>
      </c>
      <c r="D26" s="78"/>
      <c r="E26" s="70">
        <v>17</v>
      </c>
      <c r="F26" s="78"/>
      <c r="G26" s="114" t="s">
        <v>110</v>
      </c>
      <c r="H26" s="15"/>
      <c r="I26" s="70">
        <v>69</v>
      </c>
    </row>
    <row r="27" spans="1:9" ht="11.25" customHeight="1" x14ac:dyDescent="0.25">
      <c r="A27" s="57" t="s">
        <v>81</v>
      </c>
      <c r="B27" s="50"/>
      <c r="C27" s="8">
        <v>58</v>
      </c>
      <c r="D27" s="78"/>
      <c r="E27" s="70">
        <v>7</v>
      </c>
      <c r="F27" s="78"/>
      <c r="G27" s="70">
        <v>1</v>
      </c>
      <c r="H27" s="15"/>
      <c r="I27" s="70">
        <v>33</v>
      </c>
    </row>
    <row r="28" spans="1:9" ht="11.25" customHeight="1" x14ac:dyDescent="0.25">
      <c r="A28" s="57" t="s">
        <v>76</v>
      </c>
      <c r="B28" s="50"/>
      <c r="C28" s="8">
        <v>10</v>
      </c>
      <c r="D28" s="78"/>
      <c r="E28" s="113">
        <v>11</v>
      </c>
      <c r="F28" s="78"/>
      <c r="G28" s="116" t="s">
        <v>86</v>
      </c>
      <c r="H28" s="15"/>
      <c r="I28" s="70">
        <v>38</v>
      </c>
    </row>
    <row r="29" spans="1:9" ht="11.25" customHeight="1" x14ac:dyDescent="0.25">
      <c r="A29" s="57" t="s">
        <v>82</v>
      </c>
      <c r="B29" s="50"/>
      <c r="C29" s="8">
        <v>20700</v>
      </c>
      <c r="D29" s="78"/>
      <c r="E29" s="2">
        <v>1260</v>
      </c>
      <c r="F29" s="78"/>
      <c r="G29" s="2">
        <v>2260</v>
      </c>
      <c r="H29" s="15"/>
      <c r="I29" s="2">
        <v>16300</v>
      </c>
    </row>
    <row r="30" spans="1:9" ht="11.25" customHeight="1" x14ac:dyDescent="0.25">
      <c r="A30" s="57" t="s">
        <v>113</v>
      </c>
      <c r="B30" s="50"/>
      <c r="C30" s="8">
        <v>1250</v>
      </c>
      <c r="D30" s="78"/>
      <c r="E30" s="70">
        <v>162</v>
      </c>
      <c r="F30" s="78"/>
      <c r="G30" s="70">
        <v>127</v>
      </c>
      <c r="H30" s="15"/>
      <c r="I30" s="2">
        <v>1290</v>
      </c>
    </row>
    <row r="31" spans="1:9" ht="11.25" customHeight="1" x14ac:dyDescent="0.25">
      <c r="A31" s="59" t="s">
        <v>77</v>
      </c>
      <c r="B31" s="15"/>
      <c r="C31" s="8"/>
      <c r="D31" s="27"/>
      <c r="E31" s="15"/>
      <c r="F31" s="27"/>
      <c r="G31" s="15"/>
      <c r="H31" s="15"/>
      <c r="I31" s="15"/>
    </row>
    <row r="32" spans="1:9" ht="11.25" customHeight="1" x14ac:dyDescent="0.25">
      <c r="A32" s="60" t="s">
        <v>78</v>
      </c>
      <c r="B32" s="50"/>
      <c r="C32" s="8">
        <v>519</v>
      </c>
      <c r="D32" s="27"/>
      <c r="E32" s="70">
        <v>199</v>
      </c>
      <c r="F32" s="78"/>
      <c r="G32" s="70">
        <v>157</v>
      </c>
      <c r="H32" s="15"/>
      <c r="I32" s="3">
        <v>1220</v>
      </c>
    </row>
    <row r="33" spans="1:17" ht="11.25" customHeight="1" x14ac:dyDescent="0.25">
      <c r="A33" s="61" t="s">
        <v>79</v>
      </c>
      <c r="B33" s="15"/>
      <c r="C33" s="8">
        <v>1130</v>
      </c>
      <c r="D33" s="27"/>
      <c r="E33" s="70">
        <v>28</v>
      </c>
      <c r="F33" s="78"/>
      <c r="G33" s="70">
        <v>72</v>
      </c>
      <c r="H33" s="5"/>
      <c r="I33" s="3">
        <v>567</v>
      </c>
    </row>
    <row r="34" spans="1:17" ht="11.25" customHeight="1" x14ac:dyDescent="0.25">
      <c r="A34" s="148" t="s">
        <v>111</v>
      </c>
      <c r="B34" s="148"/>
      <c r="C34" s="148"/>
      <c r="D34" s="148"/>
      <c r="E34" s="148"/>
      <c r="F34" s="148"/>
      <c r="G34" s="148"/>
      <c r="H34" s="148"/>
      <c r="I34" s="148"/>
    </row>
    <row r="35" spans="1:17" ht="11.25" customHeight="1" x14ac:dyDescent="0.25">
      <c r="A35" s="143" t="s">
        <v>48</v>
      </c>
      <c r="B35" s="143"/>
      <c r="C35" s="143"/>
      <c r="D35" s="143"/>
      <c r="E35" s="143"/>
      <c r="F35" s="143"/>
      <c r="G35" s="143"/>
      <c r="H35" s="143"/>
      <c r="I35" s="143"/>
    </row>
    <row r="36" spans="1:17" ht="11.25" customHeight="1" x14ac:dyDescent="0.25">
      <c r="A36" s="138" t="s">
        <v>94</v>
      </c>
      <c r="B36" s="138"/>
      <c r="C36" s="138"/>
      <c r="D36" s="138"/>
      <c r="E36" s="138"/>
      <c r="F36" s="138"/>
      <c r="G36" s="138"/>
      <c r="H36" s="138"/>
      <c r="I36" s="138"/>
    </row>
    <row r="37" spans="1:17" ht="11.25" customHeight="1" x14ac:dyDescent="0.25">
      <c r="A37" s="143" t="s">
        <v>114</v>
      </c>
      <c r="B37" s="143"/>
      <c r="C37" s="143"/>
      <c r="D37" s="143"/>
      <c r="E37" s="143"/>
      <c r="F37" s="143"/>
      <c r="G37" s="143"/>
      <c r="H37" s="143"/>
      <c r="I37" s="143"/>
      <c r="J37" s="115"/>
      <c r="K37" s="115"/>
      <c r="L37" s="115"/>
      <c r="M37" s="115"/>
      <c r="N37" s="115"/>
      <c r="O37" s="115"/>
      <c r="P37" s="115"/>
      <c r="Q37" s="115"/>
    </row>
    <row r="38" spans="1:17" ht="11.25" customHeight="1" x14ac:dyDescent="0.25">
      <c r="A38" s="136" t="s">
        <v>112</v>
      </c>
      <c r="B38" s="136"/>
      <c r="C38" s="136"/>
      <c r="D38" s="136"/>
      <c r="E38" s="136"/>
      <c r="F38" s="136"/>
      <c r="G38" s="136"/>
      <c r="H38" s="136"/>
      <c r="I38" s="136"/>
    </row>
    <row r="39" spans="1:17" ht="11.25" customHeight="1" x14ac:dyDescent="0.25">
      <c r="A39" s="136"/>
      <c r="B39" s="136"/>
      <c r="C39" s="136"/>
      <c r="D39" s="136"/>
      <c r="E39" s="136"/>
      <c r="F39" s="136"/>
      <c r="G39" s="136"/>
      <c r="H39" s="136"/>
      <c r="I39" s="136"/>
    </row>
    <row r="40" spans="1:17" ht="11.25" customHeight="1" x14ac:dyDescent="0.25">
      <c r="A40" s="136" t="s">
        <v>62</v>
      </c>
      <c r="B40" s="136"/>
      <c r="C40" s="136"/>
      <c r="D40" s="136"/>
      <c r="E40" s="136"/>
      <c r="F40" s="136"/>
      <c r="G40" s="136"/>
      <c r="H40" s="136"/>
      <c r="I40" s="136"/>
    </row>
  </sheetData>
  <mergeCells count="13">
    <mergeCell ref="A40:I40"/>
    <mergeCell ref="A1:I1"/>
    <mergeCell ref="A2:I2"/>
    <mergeCell ref="A3:I3"/>
    <mergeCell ref="A4:I4"/>
    <mergeCell ref="A5:I5"/>
    <mergeCell ref="E6:I6"/>
    <mergeCell ref="A34:I34"/>
    <mergeCell ref="A35:I35"/>
    <mergeCell ref="A38:I38"/>
    <mergeCell ref="A36:I36"/>
    <mergeCell ref="A39:I39"/>
    <mergeCell ref="A37:I37"/>
  </mergeCells>
  <printOptions horizontalCentered="1"/>
  <pageMargins left="0.5" right="0.5" top="0.5" bottom="0.5" header="0.3" footer="0.3"/>
  <pageSetup orientation="portrait" r:id="rId1"/>
  <ignoredErrors>
    <ignoredError sqref="E6 C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EF8F-6034-4051-8EC4-743AE0B206A0}">
  <dimension ref="A1:U36"/>
  <sheetViews>
    <sheetView zoomScaleNormal="100" workbookViewId="0">
      <selection sqref="A1:Q1"/>
    </sheetView>
  </sheetViews>
  <sheetFormatPr defaultColWidth="8.75" defaultRowHeight="11.25" customHeight="1" x14ac:dyDescent="0.25"/>
  <cols>
    <col min="1" max="1" width="15.5" style="17" customWidth="1"/>
    <col min="2" max="2" width="1.5" style="17" customWidth="1"/>
    <col min="3" max="3" width="5.5" style="17" customWidth="1"/>
    <col min="4" max="4" width="1.5" style="17" customWidth="1"/>
    <col min="5" max="5" width="5.375" style="17" bestFit="1" customWidth="1"/>
    <col min="6" max="6" width="1.5" style="47" customWidth="1"/>
    <col min="7" max="7" width="7.125" style="17" bestFit="1" customWidth="1"/>
    <col min="8" max="8" width="1.5" style="47" customWidth="1"/>
    <col min="9" max="9" width="4.5" style="17" customWidth="1"/>
    <col min="10" max="10" width="1.5" style="45" customWidth="1"/>
    <col min="11" max="11" width="5.375" style="17" customWidth="1"/>
    <col min="12" max="12" width="1.5" style="17" customWidth="1"/>
    <col min="13" max="13" width="7.125" style="17" bestFit="1" customWidth="1"/>
    <col min="14" max="14" width="1.5" style="17" customWidth="1"/>
    <col min="15" max="15" width="4.5" style="17" bestFit="1" customWidth="1"/>
    <col min="16" max="16" width="1.75" style="17" customWidth="1"/>
    <col min="17" max="17" width="6.125" style="17" bestFit="1" customWidth="1"/>
    <col min="18" max="16384" width="8.75" style="17"/>
  </cols>
  <sheetData>
    <row r="1" spans="1:21" ht="11.25" customHeight="1" x14ac:dyDescent="0.25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21" ht="11.25" customHeight="1" x14ac:dyDescent="0.25">
      <c r="A2" s="134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21" ht="11.2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21" ht="11.25" customHeight="1" x14ac:dyDescent="0.25">
      <c r="A4" s="134" t="s">
        <v>64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21" ht="11.25" customHeight="1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21" ht="11.25" customHeight="1" x14ac:dyDescent="0.25">
      <c r="A6" s="63"/>
      <c r="B6" s="63"/>
      <c r="C6" s="125"/>
      <c r="D6" s="125"/>
      <c r="E6" s="149" t="s">
        <v>103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</row>
    <row r="7" spans="1:21" ht="11.25" customHeight="1" x14ac:dyDescent="0.25">
      <c r="A7" s="126"/>
      <c r="B7" s="126"/>
      <c r="C7" s="63"/>
      <c r="D7" s="126"/>
      <c r="E7" s="135" t="s">
        <v>23</v>
      </c>
      <c r="F7" s="135"/>
      <c r="G7" s="135"/>
      <c r="H7" s="135"/>
      <c r="I7" s="135"/>
      <c r="J7" s="63"/>
      <c r="K7" s="135" t="s">
        <v>24</v>
      </c>
      <c r="L7" s="135"/>
      <c r="M7" s="135"/>
      <c r="N7" s="135"/>
      <c r="O7" s="135"/>
      <c r="P7" s="15"/>
      <c r="Q7" s="63" t="s">
        <v>96</v>
      </c>
    </row>
    <row r="8" spans="1:21" ht="11.25" customHeight="1" x14ac:dyDescent="0.25">
      <c r="A8" s="31" t="s">
        <v>65</v>
      </c>
      <c r="B8" s="31"/>
      <c r="C8" s="31" t="s">
        <v>108</v>
      </c>
      <c r="D8" s="127"/>
      <c r="E8" s="31" t="s">
        <v>5</v>
      </c>
      <c r="F8" s="127"/>
      <c r="G8" s="31" t="s">
        <v>6</v>
      </c>
      <c r="H8" s="31"/>
      <c r="I8" s="31" t="s">
        <v>61</v>
      </c>
      <c r="J8" s="31"/>
      <c r="K8" s="31" t="s">
        <v>5</v>
      </c>
      <c r="L8" s="127"/>
      <c r="M8" s="31" t="s">
        <v>6</v>
      </c>
      <c r="N8" s="31"/>
      <c r="O8" s="31" t="s">
        <v>61</v>
      </c>
      <c r="P8" s="15"/>
      <c r="Q8" s="73" t="s">
        <v>115</v>
      </c>
    </row>
    <row r="9" spans="1:21" ht="11.25" customHeight="1" x14ac:dyDescent="0.25">
      <c r="A9" s="59" t="s">
        <v>98</v>
      </c>
      <c r="B9" s="15"/>
      <c r="C9" s="3">
        <v>2470</v>
      </c>
      <c r="D9" s="128"/>
      <c r="E9" s="70">
        <v>158</v>
      </c>
      <c r="F9" s="15"/>
      <c r="G9" s="116" t="s">
        <v>86</v>
      </c>
      <c r="H9" s="15"/>
      <c r="I9" s="3">
        <v>158</v>
      </c>
      <c r="J9" s="128"/>
      <c r="K9" s="70">
        <v>156</v>
      </c>
      <c r="L9" s="15"/>
      <c r="M9" s="116" t="s">
        <v>86</v>
      </c>
      <c r="N9" s="15"/>
      <c r="O9" s="3">
        <v>156</v>
      </c>
      <c r="P9" s="6"/>
      <c r="Q9" s="3">
        <v>1600</v>
      </c>
      <c r="R9" s="8"/>
      <c r="S9" s="42"/>
      <c r="U9" s="42"/>
    </row>
    <row r="10" spans="1:21" ht="11.25" customHeight="1" x14ac:dyDescent="0.25">
      <c r="A10" s="59" t="s">
        <v>66</v>
      </c>
      <c r="B10" s="15"/>
      <c r="C10" s="3">
        <v>102</v>
      </c>
      <c r="D10" s="128"/>
      <c r="E10" s="70">
        <v>7</v>
      </c>
      <c r="F10" s="15"/>
      <c r="G10" s="129" t="s">
        <v>88</v>
      </c>
      <c r="H10" s="15"/>
      <c r="I10" s="3">
        <v>7</v>
      </c>
      <c r="J10" s="128"/>
      <c r="K10" s="70">
        <v>7</v>
      </c>
      <c r="L10" s="15"/>
      <c r="M10" s="129" t="s">
        <v>88</v>
      </c>
      <c r="N10" s="15"/>
      <c r="O10" s="3">
        <v>7</v>
      </c>
      <c r="P10" s="15"/>
      <c r="Q10" s="3">
        <v>80</v>
      </c>
      <c r="R10" s="8"/>
      <c r="S10" s="42"/>
      <c r="U10" s="42"/>
    </row>
    <row r="11" spans="1:21" ht="11.25" customHeight="1" x14ac:dyDescent="0.25">
      <c r="A11" s="59" t="s">
        <v>67</v>
      </c>
      <c r="B11" s="15"/>
      <c r="C11" s="3">
        <v>1620</v>
      </c>
      <c r="D11" s="128"/>
      <c r="E11" s="70">
        <v>46</v>
      </c>
      <c r="F11" s="15"/>
      <c r="G11" s="70">
        <v>20</v>
      </c>
      <c r="H11" s="15"/>
      <c r="I11" s="3">
        <v>66</v>
      </c>
      <c r="J11" s="128"/>
      <c r="K11" s="70">
        <v>46</v>
      </c>
      <c r="L11" s="15"/>
      <c r="M11" s="70">
        <v>21</v>
      </c>
      <c r="N11" s="15"/>
      <c r="O11" s="3">
        <v>66</v>
      </c>
      <c r="P11" s="15"/>
      <c r="Q11" s="3">
        <v>804</v>
      </c>
      <c r="R11" s="8"/>
      <c r="S11" s="42"/>
      <c r="U11" s="42"/>
    </row>
    <row r="12" spans="1:21" ht="11.25" customHeight="1" x14ac:dyDescent="0.25">
      <c r="A12" s="59" t="s">
        <v>68</v>
      </c>
      <c r="B12" s="15"/>
      <c r="C12" s="3">
        <v>4030</v>
      </c>
      <c r="D12" s="128"/>
      <c r="E12" s="70">
        <v>248</v>
      </c>
      <c r="F12" s="28" t="s">
        <v>118</v>
      </c>
      <c r="G12" s="116" t="s">
        <v>86</v>
      </c>
      <c r="H12" s="15"/>
      <c r="I12" s="3">
        <v>248</v>
      </c>
      <c r="J12" s="118" t="s">
        <v>118</v>
      </c>
      <c r="K12" s="70">
        <v>262</v>
      </c>
      <c r="L12" s="15"/>
      <c r="M12" s="116" t="s">
        <v>86</v>
      </c>
      <c r="N12" s="15"/>
      <c r="O12" s="3">
        <v>262</v>
      </c>
      <c r="P12" s="15"/>
      <c r="Q12" s="3">
        <v>2660</v>
      </c>
      <c r="R12" s="8"/>
      <c r="S12" s="42"/>
      <c r="U12" s="42"/>
    </row>
    <row r="13" spans="1:21" ht="11.25" customHeight="1" x14ac:dyDescent="0.25">
      <c r="A13" s="59" t="s">
        <v>69</v>
      </c>
      <c r="B13" s="15"/>
      <c r="C13" s="3">
        <v>2010</v>
      </c>
      <c r="D13" s="128"/>
      <c r="E13" s="70">
        <v>110</v>
      </c>
      <c r="F13" s="15"/>
      <c r="G13" s="129" t="s">
        <v>88</v>
      </c>
      <c r="H13" s="15"/>
      <c r="I13" s="3">
        <v>110</v>
      </c>
      <c r="J13" s="118"/>
      <c r="K13" s="70">
        <v>110</v>
      </c>
      <c r="L13" s="15"/>
      <c r="M13" s="129" t="s">
        <v>88</v>
      </c>
      <c r="N13" s="15"/>
      <c r="O13" s="3">
        <v>110</v>
      </c>
      <c r="P13" s="15"/>
      <c r="Q13" s="3">
        <v>1420</v>
      </c>
      <c r="R13" s="8"/>
      <c r="S13" s="42"/>
      <c r="U13" s="42"/>
    </row>
    <row r="14" spans="1:21" ht="11.25" customHeight="1" x14ac:dyDescent="0.25">
      <c r="A14" s="59" t="s">
        <v>70</v>
      </c>
      <c r="B14" s="15"/>
      <c r="C14" s="3">
        <v>228</v>
      </c>
      <c r="D14" s="128"/>
      <c r="E14" s="70">
        <v>19</v>
      </c>
      <c r="F14" s="15"/>
      <c r="G14" s="116" t="s">
        <v>86</v>
      </c>
      <c r="H14" s="15"/>
      <c r="I14" s="3">
        <v>19</v>
      </c>
      <c r="J14" s="128"/>
      <c r="K14" s="70">
        <v>19</v>
      </c>
      <c r="L14" s="15"/>
      <c r="M14" s="116" t="s">
        <v>86</v>
      </c>
      <c r="N14" s="15"/>
      <c r="O14" s="3">
        <v>19</v>
      </c>
      <c r="P14" s="15"/>
      <c r="Q14" s="3">
        <v>196</v>
      </c>
      <c r="R14" s="8"/>
      <c r="S14" s="42"/>
      <c r="U14" s="42"/>
    </row>
    <row r="15" spans="1:21" ht="11.25" customHeight="1" x14ac:dyDescent="0.25">
      <c r="A15" s="59" t="s">
        <v>100</v>
      </c>
      <c r="B15" s="15"/>
      <c r="C15" s="3">
        <v>5530</v>
      </c>
      <c r="D15" s="128"/>
      <c r="E15" s="70">
        <v>433</v>
      </c>
      <c r="F15" s="15"/>
      <c r="G15" s="129" t="s">
        <v>88</v>
      </c>
      <c r="H15" s="15"/>
      <c r="I15" s="3">
        <v>433</v>
      </c>
      <c r="J15" s="118"/>
      <c r="K15" s="70">
        <v>457</v>
      </c>
      <c r="L15" s="15"/>
      <c r="M15" s="129" t="s">
        <v>88</v>
      </c>
      <c r="N15" s="15"/>
      <c r="O15" s="3">
        <v>457</v>
      </c>
      <c r="P15" s="15"/>
      <c r="Q15" s="3">
        <v>4510</v>
      </c>
      <c r="R15" s="8"/>
      <c r="S15" s="42"/>
      <c r="U15" s="42"/>
    </row>
    <row r="16" spans="1:21" ht="11.25" customHeight="1" x14ac:dyDescent="0.25">
      <c r="A16" s="59" t="s">
        <v>99</v>
      </c>
      <c r="B16" s="15"/>
      <c r="C16" s="3">
        <v>7130</v>
      </c>
      <c r="D16" s="128"/>
      <c r="E16" s="70">
        <v>477</v>
      </c>
      <c r="F16" s="5"/>
      <c r="G16" s="70">
        <v>9</v>
      </c>
      <c r="H16" s="28" t="s">
        <v>118</v>
      </c>
      <c r="I16" s="3">
        <v>486</v>
      </c>
      <c r="J16" s="28" t="s">
        <v>118</v>
      </c>
      <c r="K16" s="70">
        <v>477</v>
      </c>
      <c r="L16" s="5"/>
      <c r="M16" s="70">
        <v>9</v>
      </c>
      <c r="N16" s="15"/>
      <c r="O16" s="3">
        <v>486</v>
      </c>
      <c r="P16" s="5"/>
      <c r="Q16" s="3">
        <v>4800</v>
      </c>
      <c r="R16" s="8"/>
      <c r="S16" s="42"/>
      <c r="U16" s="42"/>
    </row>
    <row r="17" spans="1:21" ht="11.25" customHeight="1" x14ac:dyDescent="0.25">
      <c r="A17" s="62" t="s">
        <v>71</v>
      </c>
      <c r="B17" s="1"/>
      <c r="C17" s="4">
        <v>23100</v>
      </c>
      <c r="D17" s="130"/>
      <c r="E17" s="131">
        <v>1500</v>
      </c>
      <c r="F17" s="28" t="s">
        <v>118</v>
      </c>
      <c r="G17" s="4">
        <v>29</v>
      </c>
      <c r="H17" s="132"/>
      <c r="I17" s="4">
        <v>1530</v>
      </c>
      <c r="J17" s="51" t="s">
        <v>118</v>
      </c>
      <c r="K17" s="131">
        <v>1530</v>
      </c>
      <c r="L17" s="15"/>
      <c r="M17" s="4">
        <v>30</v>
      </c>
      <c r="N17" s="132"/>
      <c r="O17" s="4">
        <v>1560</v>
      </c>
      <c r="P17" s="15"/>
      <c r="Q17" s="4">
        <v>16100</v>
      </c>
      <c r="R17" s="8"/>
      <c r="S17" s="42"/>
      <c r="U17" s="42"/>
    </row>
    <row r="18" spans="1:21" ht="11.25" customHeight="1" x14ac:dyDescent="0.25">
      <c r="A18" s="148" t="s">
        <v>121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S18" s="42"/>
    </row>
    <row r="19" spans="1:21" ht="11.25" customHeight="1" x14ac:dyDescent="0.25">
      <c r="A19" s="138" t="s">
        <v>48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</row>
    <row r="20" spans="1:21" ht="11.25" customHeight="1" x14ac:dyDescent="0.25">
      <c r="A20" s="138" t="s">
        <v>94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21" ht="11.25" customHeight="1" x14ac:dyDescent="0.25">
      <c r="A21" s="150" t="s">
        <v>101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21" ht="11.25" customHeight="1" x14ac:dyDescent="0.25">
      <c r="A22" s="150" t="s">
        <v>102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3" spans="1:21" ht="11.25" customHeight="1" x14ac:dyDescent="0.25">
      <c r="A23" s="136" t="s">
        <v>107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21" ht="11.25" customHeight="1" x14ac:dyDescent="0.25">
      <c r="C24" s="8"/>
      <c r="D24" s="42"/>
      <c r="E24" s="8"/>
      <c r="F24" s="13"/>
      <c r="G24" s="8"/>
      <c r="H24" s="44"/>
      <c r="I24" s="8"/>
    </row>
    <row r="25" spans="1:21" ht="11.25" customHeight="1" x14ac:dyDescent="0.25">
      <c r="C25" s="8"/>
      <c r="D25" s="42"/>
      <c r="E25" s="8"/>
      <c r="F25" s="13"/>
      <c r="G25" s="8"/>
      <c r="H25" s="44"/>
      <c r="I25" s="42"/>
    </row>
    <row r="26" spans="1:21" ht="11.25" customHeight="1" x14ac:dyDescent="0.25">
      <c r="C26" s="8"/>
      <c r="D26" s="42"/>
      <c r="E26" s="8"/>
      <c r="F26" s="13"/>
      <c r="G26" s="8"/>
      <c r="H26" s="46"/>
      <c r="I26" s="8"/>
    </row>
    <row r="27" spans="1:21" ht="11.25" customHeight="1" x14ac:dyDescent="0.25">
      <c r="B27" s="24"/>
      <c r="C27" s="8"/>
      <c r="D27" s="42"/>
      <c r="E27" s="42"/>
      <c r="F27" s="13"/>
      <c r="G27" s="8"/>
      <c r="H27" s="44"/>
      <c r="I27" s="42"/>
    </row>
    <row r="28" spans="1:21" ht="11.25" customHeight="1" x14ac:dyDescent="0.25">
      <c r="A28" s="24"/>
      <c r="C28" s="8"/>
      <c r="D28" s="42"/>
      <c r="E28" s="42"/>
      <c r="F28" s="13"/>
      <c r="G28" s="42"/>
      <c r="H28" s="13"/>
      <c r="I28" s="42"/>
    </row>
    <row r="29" spans="1:21" ht="11.25" customHeight="1" x14ac:dyDescent="0.25">
      <c r="B29" s="24"/>
      <c r="C29" s="8"/>
      <c r="D29" s="42"/>
      <c r="E29" s="42"/>
      <c r="F29" s="13"/>
      <c r="G29" s="42"/>
      <c r="H29" s="13"/>
      <c r="I29" s="42"/>
    </row>
    <row r="30" spans="1:21" ht="11.25" customHeight="1" x14ac:dyDescent="0.25">
      <c r="A30" s="24"/>
      <c r="B30" s="42"/>
      <c r="C30" s="42"/>
      <c r="D30" s="42"/>
      <c r="E30" s="42"/>
      <c r="F30" s="13"/>
      <c r="G30" s="42"/>
      <c r="H30" s="13"/>
      <c r="I30" s="42"/>
    </row>
    <row r="31" spans="1:21" ht="11.25" customHeight="1" x14ac:dyDescent="0.25">
      <c r="A31" s="42"/>
      <c r="B31" s="13"/>
      <c r="C31" s="42"/>
      <c r="D31" s="42"/>
      <c r="E31" s="42"/>
      <c r="F31" s="13"/>
      <c r="G31" s="42"/>
      <c r="H31" s="13"/>
      <c r="I31" s="42"/>
    </row>
    <row r="32" spans="1:21" ht="11.25" customHeight="1" x14ac:dyDescent="0.25">
      <c r="A32" s="13"/>
      <c r="B32" s="13"/>
      <c r="C32" s="42"/>
      <c r="D32" s="42"/>
      <c r="E32" s="42"/>
      <c r="F32" s="13"/>
      <c r="G32" s="42"/>
      <c r="H32" s="13"/>
      <c r="I32" s="42"/>
    </row>
    <row r="33" spans="1:9" ht="11.25" customHeight="1" x14ac:dyDescent="0.25">
      <c r="A33" s="13"/>
      <c r="B33" s="13"/>
      <c r="C33" s="42"/>
      <c r="D33" s="42"/>
      <c r="E33" s="42"/>
      <c r="F33" s="13"/>
      <c r="G33" s="42"/>
      <c r="H33" s="13"/>
      <c r="I33" s="42"/>
    </row>
    <row r="34" spans="1:9" ht="11.25" customHeight="1" x14ac:dyDescent="0.25">
      <c r="A34" s="13"/>
      <c r="B34" s="13"/>
      <c r="C34" s="42"/>
      <c r="D34" s="42"/>
      <c r="E34" s="42"/>
      <c r="F34" s="13"/>
      <c r="G34" s="42"/>
      <c r="H34" s="13"/>
      <c r="I34" s="42"/>
    </row>
    <row r="35" spans="1:9" ht="11.25" customHeight="1" x14ac:dyDescent="0.25">
      <c r="A35" s="13"/>
      <c r="B35" s="13"/>
      <c r="C35" s="42"/>
      <c r="D35" s="42"/>
      <c r="E35" s="42"/>
      <c r="F35" s="13"/>
      <c r="G35" s="42"/>
      <c r="H35" s="13"/>
      <c r="I35" s="42"/>
    </row>
    <row r="36" spans="1:9" ht="11.25" customHeight="1" x14ac:dyDescent="0.25">
      <c r="A36" s="13"/>
      <c r="C36" s="42"/>
      <c r="D36" s="42"/>
      <c r="E36" s="42"/>
      <c r="F36" s="13"/>
      <c r="G36" s="42"/>
      <c r="H36" s="13"/>
      <c r="I36" s="42"/>
    </row>
  </sheetData>
  <mergeCells count="14">
    <mergeCell ref="A22:Q22"/>
    <mergeCell ref="A23:Q23"/>
    <mergeCell ref="E7:I7"/>
    <mergeCell ref="K7:O7"/>
    <mergeCell ref="A18:Q18"/>
    <mergeCell ref="A19:Q19"/>
    <mergeCell ref="A20:Q20"/>
    <mergeCell ref="A21:Q21"/>
    <mergeCell ref="E6:Q6"/>
    <mergeCell ref="A1:Q1"/>
    <mergeCell ref="A2:Q2"/>
    <mergeCell ref="A3:Q3"/>
    <mergeCell ref="A4:Q4"/>
    <mergeCell ref="A5:Q5"/>
  </mergeCells>
  <printOptions horizontalCentered="1"/>
  <pageMargins left="0.5" right="0.5" top="0.5" bottom="0.5" header="0.3" footer="0.3"/>
  <pageSetup orientation="portrait" r:id="rId1"/>
  <ignoredErrors>
    <ignoredError sqref="E6 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Text</vt:lpstr>
      <vt:lpstr>T1</vt:lpstr>
      <vt:lpstr>T2</vt:lpstr>
      <vt:lpstr>T3</vt:lpstr>
      <vt:lpstr>T4</vt:lpstr>
      <vt:lpstr>T5</vt:lpstr>
      <vt:lpstr>'T2'!Print_Area</vt:lpstr>
      <vt:lpstr>'T3'!Print_Area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 in October 2021</dc:title>
  <dc:subject/>
  <dc:creator/>
  <cp:keywords/>
  <cp:lastModifiedBy/>
  <dcterms:created xsi:type="dcterms:W3CDTF">2022-01-11T19:35:07Z</dcterms:created>
  <dcterms:modified xsi:type="dcterms:W3CDTF">2022-01-11T19:35:46Z</dcterms:modified>
</cp:coreProperties>
</file>