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lsm" ContentType="application/vnd.ms-excel.sheet.macroEnabled.12"/>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33F35EF5-FD32-4B58-B6A3-53DF87AFC2CC}" xr6:coauthVersionLast="47" xr6:coauthVersionMax="47" xr10:uidLastSave="{00000000-0000-0000-0000-000000000000}"/>
  <bookViews>
    <workbookView xWindow="1410" yWindow="1425" windowWidth="18900" windowHeight="10965" xr2:uid="{00000000-000D-0000-FFFF-FFFF00000000}"/>
  </bookViews>
  <sheets>
    <sheet name="Text" sheetId="54" r:id="rId1"/>
    <sheet name="RemoveTextButton" sheetId="52" r:id="rId2"/>
    <sheet name="T1" sheetId="46" r:id="rId3"/>
    <sheet name="T2" sheetId="47" r:id="rId4"/>
    <sheet name="T3" sheetId="53" r:id="rId5"/>
    <sheet name="T4" sheetId="49" r:id="rId6"/>
    <sheet name="T5" sheetId="50" r:id="rId7"/>
    <sheet name="T6" sheetId="51" r:id="rId8"/>
  </sheet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53" l="1"/>
  <c r="G16" i="53"/>
  <c r="G15" i="53"/>
  <c r="G13" i="53"/>
  <c r="G12" i="53"/>
  <c r="G11" i="53"/>
  <c r="G10" i="53"/>
  <c r="G9" i="53"/>
  <c r="G8" i="53"/>
  <c r="G7" i="53"/>
</calcChain>
</file>

<file path=xl/sharedStrings.xml><?xml version="1.0" encoding="utf-8"?>
<sst xmlns="http://schemas.openxmlformats.org/spreadsheetml/2006/main" count="202" uniqueCount="124">
  <si>
    <t>Production</t>
  </si>
  <si>
    <t>Stocks</t>
  </si>
  <si>
    <t>Period</t>
  </si>
  <si>
    <t>Monthly</t>
  </si>
  <si>
    <t>Year to date</t>
  </si>
  <si>
    <t>April</t>
  </si>
  <si>
    <t>May</t>
  </si>
  <si>
    <t>June</t>
  </si>
  <si>
    <t>July</t>
  </si>
  <si>
    <t>August</t>
  </si>
  <si>
    <t>September</t>
  </si>
  <si>
    <t>October</t>
  </si>
  <si>
    <t>November</t>
  </si>
  <si>
    <t>December</t>
  </si>
  <si>
    <t>January</t>
  </si>
  <si>
    <t xml:space="preserve">February </t>
  </si>
  <si>
    <t>March</t>
  </si>
  <si>
    <t>Raw steel production</t>
  </si>
  <si>
    <t xml:space="preserve">August </t>
  </si>
  <si>
    <t>Quantity</t>
  </si>
  <si>
    <t>Canada</t>
  </si>
  <si>
    <t>Total</t>
  </si>
  <si>
    <t>Concentrates</t>
  </si>
  <si>
    <t>Pellets</t>
  </si>
  <si>
    <t>Total, all products</t>
  </si>
  <si>
    <t>Customs district (code no.)</t>
  </si>
  <si>
    <t>New Orleans, LA (20)</t>
  </si>
  <si>
    <t>Exports</t>
  </si>
  <si>
    <t>Imports</t>
  </si>
  <si>
    <t xml:space="preserve">Quantity </t>
  </si>
  <si>
    <r>
      <rPr>
        <vertAlign val="superscript"/>
        <sz val="8"/>
        <rFont val="Times New Roman"/>
        <family val="1"/>
      </rPr>
      <t>1</t>
    </r>
    <r>
      <rPr>
        <sz val="8"/>
        <rFont val="Times New Roman"/>
        <family val="1"/>
      </rPr>
      <t xml:space="preserve">Pig iron data are estimated based on historical ratios. </t>
    </r>
  </si>
  <si>
    <t>Country or locality and type of product</t>
  </si>
  <si>
    <t>Country or locality of origin and type of product</t>
  </si>
  <si>
    <r>
      <t>Value</t>
    </r>
    <r>
      <rPr>
        <b/>
        <vertAlign val="superscript"/>
        <sz val="8"/>
        <rFont val="Times New Roman"/>
        <family val="1"/>
      </rPr>
      <t>2</t>
    </r>
  </si>
  <si>
    <r>
      <t>1</t>
    </r>
    <r>
      <rPr>
        <sz val="8"/>
        <rFont val="Times New Roman"/>
        <family val="1"/>
      </rPr>
      <t>Free alongside ship (FAS) value.</t>
    </r>
  </si>
  <si>
    <r>
      <t>2</t>
    </r>
    <r>
      <rPr>
        <sz val="8"/>
        <rFont val="Times New Roman"/>
        <family val="1"/>
      </rPr>
      <t>Customs value. Excludes international freight and insurance charges.</t>
    </r>
  </si>
  <si>
    <r>
      <t>Value</t>
    </r>
    <r>
      <rPr>
        <b/>
        <vertAlign val="superscript"/>
        <sz val="8"/>
        <rFont val="Times New Roman"/>
        <family val="1"/>
      </rPr>
      <t>1</t>
    </r>
  </si>
  <si>
    <t>2024</t>
  </si>
  <si>
    <r>
      <t>Shipments</t>
    </r>
    <r>
      <rPr>
        <b/>
        <vertAlign val="superscript"/>
        <sz val="8"/>
        <rFont val="Times New Roman"/>
        <family val="1"/>
      </rPr>
      <t>1</t>
    </r>
  </si>
  <si>
    <r>
      <rPr>
        <vertAlign val="superscript"/>
        <sz val="8"/>
        <rFont val="Times New Roman"/>
        <family val="1"/>
      </rPr>
      <t>1</t>
    </r>
    <r>
      <rPr>
        <sz val="8"/>
        <rFont val="Times New Roman"/>
        <family val="1"/>
      </rPr>
      <t>Includes rail and vessel.</t>
    </r>
  </si>
  <si>
    <r>
      <t>Pig iron production</t>
    </r>
    <r>
      <rPr>
        <b/>
        <vertAlign val="superscript"/>
        <sz val="8"/>
        <rFont val="Times New Roman"/>
        <family val="1"/>
      </rPr>
      <t>1</t>
    </r>
  </si>
  <si>
    <t>February</t>
  </si>
  <si>
    <r>
      <t>Other</t>
    </r>
    <r>
      <rPr>
        <vertAlign val="superscript"/>
        <sz val="8"/>
        <rFont val="Times New Roman"/>
        <family val="1"/>
      </rPr>
      <t>1</t>
    </r>
  </si>
  <si>
    <t xml:space="preserve">March </t>
  </si>
  <si>
    <t>Houston-Galveston, TX (53)</t>
  </si>
  <si>
    <t>Other</t>
  </si>
  <si>
    <r>
      <rPr>
        <b/>
        <sz val="8"/>
        <rFont val="Times New Roman"/>
        <family val="1"/>
      </rPr>
      <t>Table 2.</t>
    </r>
    <r>
      <rPr>
        <sz val="8"/>
        <rFont val="Times New Roman"/>
        <family val="1"/>
      </rPr>
      <t xml:space="preserve"> U.S. production of pig iron and raw steel.</t>
    </r>
  </si>
  <si>
    <r>
      <t xml:space="preserve">Table 5. </t>
    </r>
    <r>
      <rPr>
        <sz val="8"/>
        <rFont val="Times New Roman"/>
        <family val="1"/>
      </rPr>
      <t>U.S imports for consumption of iron ore, by customs district.</t>
    </r>
  </si>
  <si>
    <r>
      <rPr>
        <b/>
        <sz val="8"/>
        <rFont val="Times New Roman"/>
        <family val="1"/>
      </rPr>
      <t>Table 6</t>
    </r>
    <r>
      <rPr>
        <sz val="8"/>
        <rFont val="Times New Roman"/>
        <family val="1"/>
      </rPr>
      <t>. U.S. iron ore trade summary.</t>
    </r>
  </si>
  <si>
    <t xml:space="preserve">July </t>
  </si>
  <si>
    <t>Brazil</t>
  </si>
  <si>
    <r>
      <rPr>
        <b/>
        <sz val="8"/>
        <rFont val="Times New Roman"/>
        <family val="1"/>
      </rPr>
      <t>Table 1.</t>
    </r>
    <r>
      <rPr>
        <sz val="8"/>
        <rFont val="Times New Roman"/>
        <family val="1"/>
      </rPr>
      <t xml:space="preserve"> U.S. production, shipments, and stocks of iron ore.</t>
    </r>
  </si>
  <si>
    <t>January-December</t>
  </si>
  <si>
    <t>2025</t>
  </si>
  <si>
    <r>
      <rPr>
        <b/>
        <sz val="8"/>
        <rFont val="Times New Roman"/>
        <family val="1"/>
        <charset val="1"/>
      </rPr>
      <t>Table 3.</t>
    </r>
    <r>
      <rPr>
        <sz val="8"/>
        <rFont val="Times New Roman"/>
        <family val="1"/>
        <charset val="1"/>
      </rPr>
      <t xml:space="preserve"> U.S. exports of iron ore, by country or locality and type.</t>
    </r>
  </si>
  <si>
    <r>
      <rPr>
        <b/>
        <sz val="8"/>
        <rFont val="Times New Roman"/>
        <family val="1"/>
        <charset val="1"/>
      </rPr>
      <t xml:space="preserve">Table 4. </t>
    </r>
    <r>
      <rPr>
        <sz val="8"/>
        <rFont val="Times New Roman"/>
        <family val="1"/>
        <charset val="1"/>
      </rPr>
      <t>U.S. imports for consumption of iron ore, by country or locality and type.</t>
    </r>
  </si>
  <si>
    <r>
      <rPr>
        <vertAlign val="superscript"/>
        <sz val="8"/>
        <rFont val="Times New Roman"/>
        <family val="1"/>
        <charset val="1"/>
      </rPr>
      <t>1</t>
    </r>
    <r>
      <rPr>
        <sz val="8"/>
        <rFont val="Times New Roman"/>
        <family val="1"/>
        <charset val="1"/>
      </rPr>
      <t xml:space="preserve">Customs value. Excludes international freight and insurance charges. </t>
    </r>
  </si>
  <si>
    <r>
      <t>1</t>
    </r>
    <r>
      <rPr>
        <sz val="8"/>
        <rFont val="Times New Roman"/>
        <family val="1"/>
      </rPr>
      <t>Customs Districts with quantities less than 500 metric tons for the current month included in “Other”.</t>
    </r>
  </si>
  <si>
    <r>
      <t>2</t>
    </r>
    <r>
      <rPr>
        <sz val="8"/>
        <rFont val="Times New Roman"/>
        <family val="1"/>
      </rPr>
      <t xml:space="preserve">Less than ½ unit. </t>
    </r>
  </si>
  <si>
    <t>[Data are rounded to no more than three significant digits; may not add to totals shown. Data are in thousand metric tons. Revised data are marked with a superscript ‟r”. Source: U.S. Census Bureau (https://usatrade.census.gov/).]</t>
  </si>
  <si>
    <r>
      <t>Value</t>
    </r>
    <r>
      <rPr>
        <b/>
        <vertAlign val="superscript"/>
        <sz val="8"/>
        <rFont val="Times New Roman"/>
        <family val="1"/>
      </rPr>
      <t xml:space="preserve">1 </t>
    </r>
  </si>
  <si>
    <r>
      <t>Value</t>
    </r>
    <r>
      <rPr>
        <b/>
        <vertAlign val="superscript"/>
        <sz val="8"/>
        <rFont val="Times New Roman"/>
        <family val="1"/>
      </rPr>
      <t>1</t>
    </r>
    <r>
      <rPr>
        <b/>
        <sz val="8"/>
        <rFont val="Times New Roman"/>
        <family val="1"/>
      </rPr>
      <t xml:space="preserve"> (dollars per ton)</t>
    </r>
  </si>
  <si>
    <r>
      <t>1</t>
    </r>
    <r>
      <rPr>
        <sz val="8"/>
        <rFont val="Times New Roman"/>
        <family val="1"/>
      </rPr>
      <t xml:space="preserve">Free alongside ship (FAS) value. </t>
    </r>
  </si>
  <si>
    <r>
      <t>Other</t>
    </r>
    <r>
      <rPr>
        <vertAlign val="superscript"/>
        <sz val="8"/>
        <rFont val="Times New Roman"/>
        <family val="1"/>
        <charset val="1"/>
      </rPr>
      <t>2</t>
    </r>
  </si>
  <si>
    <r>
      <t>Value</t>
    </r>
    <r>
      <rPr>
        <b/>
        <vertAlign val="superscript"/>
        <sz val="8"/>
        <rFont val="Times New Roman"/>
        <family val="1"/>
      </rPr>
      <t xml:space="preserve">1 </t>
    </r>
    <r>
      <rPr>
        <b/>
        <sz val="8"/>
        <rFont val="Times New Roman"/>
        <family val="1"/>
      </rPr>
      <t>(dollars per ton)</t>
    </r>
  </si>
  <si>
    <r>
      <t>2</t>
    </r>
    <r>
      <rPr>
        <sz val="8"/>
        <rFont val="Times New Roman"/>
        <family val="1"/>
        <charset val="1"/>
      </rPr>
      <t>All countries with quantities less than 500 metric tons for the current month included in “Other”.</t>
    </r>
  </si>
  <si>
    <r>
      <t>3</t>
    </r>
    <r>
      <rPr>
        <sz val="8"/>
        <rFont val="Times New Roman"/>
        <family val="1"/>
        <charset val="1"/>
      </rPr>
      <t xml:space="preserve">Less than ½ unit. </t>
    </r>
  </si>
  <si>
    <t xml:space="preserve">[Data are rounded to no more than three significant digits. Data are in thousand metric tons. Source: American Iron and Steel Institute, U.S. Geological Survey estimates.] </t>
  </si>
  <si>
    <t>[Data are rounded to no more than three significant digits. Data are in thousand metric tons. Data are estimated based on publicly reported data, employment hours, and historical ratios. Excludes byproduct ores and iron metallics.]</t>
  </si>
  <si>
    <t>January-April</t>
  </si>
  <si>
    <t>France</t>
  </si>
  <si>
    <t>Netherlands</t>
  </si>
  <si>
    <t>   3,620</t>
  </si>
  <si>
    <t>Malaysia</t>
  </si>
  <si>
    <r>
      <t>(</t>
    </r>
    <r>
      <rPr>
        <vertAlign val="superscript"/>
        <sz val="8"/>
        <rFont val="Times New Roman"/>
        <family val="1"/>
        <charset val="1"/>
      </rPr>
      <t>3</t>
    </r>
    <r>
      <rPr>
        <sz val="8"/>
        <rFont val="Times New Roman"/>
        <family val="1"/>
        <charset val="1"/>
      </rPr>
      <t>)</t>
    </r>
  </si>
  <si>
    <r>
      <t>(</t>
    </r>
    <r>
      <rPr>
        <vertAlign val="superscript"/>
        <sz val="8"/>
        <rFont val="Times New Roman"/>
        <family val="1"/>
        <charset val="1"/>
      </rPr>
      <t>2</t>
    </r>
    <r>
      <rPr>
        <sz val="8"/>
        <rFont val="Times New Roman"/>
        <family val="1"/>
        <charset val="1"/>
      </rPr>
      <t>)</t>
    </r>
  </si>
  <si>
    <r>
      <t>627</t>
    </r>
    <r>
      <rPr>
        <vertAlign val="superscript"/>
        <sz val="8"/>
        <rFont val="Times New Roman"/>
        <family val="1"/>
      </rPr>
      <t xml:space="preserve"> r</t>
    </r>
  </si>
  <si>
    <r>
      <t>85</t>
    </r>
    <r>
      <rPr>
        <vertAlign val="superscript"/>
        <sz val="8"/>
        <rFont val="Times New Roman"/>
        <family val="1"/>
      </rPr>
      <t xml:space="preserve"> r</t>
    </r>
  </si>
  <si>
    <r>
      <t>1,070</t>
    </r>
    <r>
      <rPr>
        <vertAlign val="superscript"/>
        <sz val="8"/>
        <rFont val="Times New Roman"/>
        <family val="1"/>
      </rPr>
      <t xml:space="preserve"> r</t>
    </r>
  </si>
  <si>
    <r>
      <t>1,000</t>
    </r>
    <r>
      <rPr>
        <vertAlign val="superscript"/>
        <sz val="8"/>
        <rFont val="Times New Roman"/>
        <family val="1"/>
      </rPr>
      <t xml:space="preserve"> r</t>
    </r>
  </si>
  <si>
    <r>
      <t>905</t>
    </r>
    <r>
      <rPr>
        <vertAlign val="superscript"/>
        <sz val="8"/>
        <rFont val="Times New Roman"/>
        <family val="1"/>
      </rPr>
      <t xml:space="preserve"> r</t>
    </r>
  </si>
  <si>
    <r>
      <t>85,600</t>
    </r>
    <r>
      <rPr>
        <vertAlign val="superscript"/>
        <sz val="8"/>
        <rFont val="Times New Roman"/>
        <family val="1"/>
      </rPr>
      <t xml:space="preserve"> r</t>
    </r>
  </si>
  <si>
    <r>
      <t>977</t>
    </r>
    <r>
      <rPr>
        <vertAlign val="superscript"/>
        <sz val="8"/>
        <rFont val="Times New Roman"/>
        <family val="1"/>
      </rPr>
      <t xml:space="preserve"> r</t>
    </r>
  </si>
  <si>
    <r>
      <t>108,000</t>
    </r>
    <r>
      <rPr>
        <vertAlign val="superscript"/>
        <sz val="8"/>
        <rFont val="Times New Roman"/>
        <family val="1"/>
      </rPr>
      <t xml:space="preserve"> r</t>
    </r>
  </si>
  <si>
    <r>
      <t>10,500</t>
    </r>
    <r>
      <rPr>
        <vertAlign val="superscript"/>
        <sz val="8"/>
        <rFont val="Times New Roman"/>
        <family val="1"/>
      </rPr>
      <t xml:space="preserve"> r</t>
    </r>
  </si>
  <si>
    <r>
      <t>1,080,000</t>
    </r>
    <r>
      <rPr>
        <vertAlign val="superscript"/>
        <sz val="8"/>
        <rFont val="Times New Roman"/>
        <family val="1"/>
      </rPr>
      <t xml:space="preserve"> r</t>
    </r>
  </si>
  <si>
    <r>
      <t>(</t>
    </r>
    <r>
      <rPr>
        <vertAlign val="superscript"/>
        <sz val="8"/>
        <rFont val="Times New Roman"/>
        <family val="1"/>
      </rPr>
      <t>3</t>
    </r>
    <r>
      <rPr>
        <sz val="8"/>
        <rFont val="Times New Roman"/>
        <family val="1"/>
      </rPr>
      <t>)</t>
    </r>
  </si>
  <si>
    <t>Purpose:</t>
  </si>
  <si>
    <t>Remove text or numerical footnotes within data cells</t>
  </si>
  <si>
    <t>Example:</t>
  </si>
  <si>
    <t>A cell contains "1,234 e" but only "1,234" is needed for calculative purposes. The "RemoveTextButton" will remove the</t>
  </si>
  <si>
    <t>"e" within the cell and keep the "1,234" within the cell. The button can be used on one cell or a selection of cells</t>
  </si>
  <si>
    <t>How to use:</t>
  </si>
  <si>
    <t>If you do not have the "RemoveTextButton" file saved on your computer, follow these instructions:</t>
  </si>
  <si>
    <t>Click "Enable Content" above, if needed</t>
  </si>
  <si>
    <t>Double click the "Remove Text Button for Publications" box located to the right</t>
  </si>
  <si>
    <t>If a pop-up displays, close it out by selecting “Enable Macros” or “X” if “Enable Macros” is unavailable</t>
  </si>
  <si>
    <t>A new Excel file should appear. Save this Excel file as "RemoveTextButton" as an Excel Macro Enabled Workbook (.xlsm)</t>
  </si>
  <si>
    <t>Close out the recently saved "RemoveTextButton" file</t>
  </si>
  <si>
    <t>Open the "RemoveTextButton" file and follow the instructions in the file to remove unwanted text in data cells</t>
  </si>
  <si>
    <t>If you already have the "RemoveTextButton" file saved on your computer, follow these instructions:</t>
  </si>
  <si>
    <t>Open the previously saved "RemoveTextButton" file and follow the instructions in the file to remove unwanted text in data cells</t>
  </si>
  <si>
    <t>Contact:</t>
  </si>
  <si>
    <t>Sdeloach-overton@usgs.gov</t>
  </si>
  <si>
    <t xml:space="preserve">[Data are rounded to no more than three significant digits, except “unit value”; may not add to totals shown. Data are in thousand metric tons and thousand dollars, unless otherwise noted. Revised data are marked with a superscript ‟r”. Source: U.S. Census Bureau (https://usatrade.census.gov/).] </t>
  </si>
  <si>
    <r>
      <t>Fine ores</t>
    </r>
    <r>
      <rPr>
        <vertAlign val="superscript"/>
        <sz val="8"/>
        <rFont val="Times New Roman"/>
        <family val="1"/>
      </rPr>
      <t>4</t>
    </r>
  </si>
  <si>
    <t>921.72</t>
  </si>
  <si>
    <r>
      <rPr>
        <vertAlign val="superscript"/>
        <sz val="8"/>
        <rFont val="Times New Roman"/>
        <family val="1"/>
      </rPr>
      <t>4</t>
    </r>
    <r>
      <rPr>
        <sz val="8"/>
        <rFont val="Times New Roman"/>
        <family val="1"/>
      </rPr>
      <t>Data sent to the U.S. Census Bureau for verification.</t>
    </r>
  </si>
  <si>
    <t>300.45</t>
  </si>
  <si>
    <t>[Data are rounded to no more than three significant digits, except “unit value”; may not add to totals shown. Data are in thousand metric tons and thousand dollars, unless otherwise noted. Revised data are marked with a superscript ‟r”. Source: U.S. Census Bureau (https://usatrade.census.gov/).]</t>
  </si>
  <si>
    <t>[Data are rounded to no more than three significant digits; may not add to totals shown. Data are in thousand metric tons and thousand dollars. Revised data are marked with a superscript ‟r”. Source: U.S. Census Bureau (https://usatrade.census.gov/).]</t>
  </si>
  <si>
    <t>End of month</t>
  </si>
  <si>
    <r>
      <rPr>
        <vertAlign val="superscript"/>
        <sz val="8"/>
        <rFont val="Times New Roman"/>
        <family val="1"/>
      </rPr>
      <t>2</t>
    </r>
    <r>
      <rPr>
        <sz val="8"/>
        <rFont val="Times New Roman"/>
        <family val="1"/>
      </rPr>
      <t>Data sent to the U.S. Census Bureau for verification.</t>
    </r>
  </si>
  <si>
    <r>
      <t>Austria</t>
    </r>
    <r>
      <rPr>
        <vertAlign val="superscript"/>
        <sz val="8"/>
        <rFont val="Times New Roman"/>
        <family val="1"/>
      </rPr>
      <t>2</t>
    </r>
  </si>
  <si>
    <r>
      <t>Other</t>
    </r>
    <r>
      <rPr>
        <vertAlign val="superscript"/>
        <sz val="8"/>
        <rFont val="Times New Roman"/>
        <family val="1"/>
      </rPr>
      <t>3</t>
    </r>
  </si>
  <si>
    <r>
      <t>3</t>
    </r>
    <r>
      <rPr>
        <sz val="8"/>
        <rFont val="Times New Roman"/>
        <family val="1"/>
      </rPr>
      <t>All countries with quantities less than 500 metric tons for the current month included in “Other”.</t>
    </r>
  </si>
  <si>
    <r>
      <t>Fine ores</t>
    </r>
    <r>
      <rPr>
        <vertAlign val="superscript"/>
        <sz val="8"/>
        <rFont val="Times New Roman"/>
        <family val="1"/>
      </rPr>
      <t>2</t>
    </r>
  </si>
  <si>
    <r>
      <t>4</t>
    </r>
    <r>
      <rPr>
        <sz val="8"/>
        <rFont val="Times New Roman"/>
        <family val="1"/>
      </rPr>
      <t xml:space="preserve">Less than ½ unit. </t>
    </r>
  </si>
  <si>
    <r>
      <t>(</t>
    </r>
    <r>
      <rPr>
        <vertAlign val="superscript"/>
        <sz val="8"/>
        <rFont val="Times New Roman"/>
        <family val="1"/>
        <charset val="1"/>
      </rPr>
      <t>4</t>
    </r>
    <r>
      <rPr>
        <sz val="8"/>
        <rFont val="Times New Roman"/>
        <family val="1"/>
        <charset val="1"/>
      </rPr>
      <t>)</t>
    </r>
  </si>
  <si>
    <t>Iron Ore in April 2025</t>
  </si>
  <si>
    <t>This workbook includes an embedded Word document and 6 tables (See tabs below).</t>
  </si>
  <si>
    <t>To remove text or numerical footnotes within data cells, see instructions on "RemoveTextButton" tab.</t>
  </si>
  <si>
    <t>You must download this file in order for the macro to work.</t>
  </si>
  <si>
    <t>This icon is linked to an embedded text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</si>
</sst>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1"/>
      <color theme="1"/>
      <name val="Calibri"/>
      <family val="2"/>
      <scheme val="minor"/>
    </font>
    <font>
      <sz val="8"/>
      <name val="Times New Roman"/>
      <family val="1"/>
    </font>
    <font>
      <sz val="10"/>
      <name val="Arial"/>
      <family val="2"/>
    </font>
    <font>
      <vertAlign val="superscript"/>
      <sz val="8"/>
      <name val="Times New Roman"/>
      <family val="1"/>
    </font>
    <font>
      <b/>
      <sz val="8"/>
      <name val="Times New Roman"/>
      <family val="1"/>
    </font>
    <font>
      <b/>
      <vertAlign val="superscript"/>
      <sz val="8"/>
      <name val="Times New Roman"/>
      <family val="1"/>
    </font>
    <font>
      <b/>
      <sz val="11"/>
      <name val="Times New Roman"/>
      <family val="1"/>
    </font>
    <font>
      <sz val="8"/>
      <name val="Times New Roman"/>
      <family val="1"/>
      <charset val="1"/>
    </font>
    <font>
      <vertAlign val="superscript"/>
      <sz val="8"/>
      <name val="Times New Roman"/>
      <family val="1"/>
      <charset val="1"/>
    </font>
    <font>
      <b/>
      <sz val="8"/>
      <name val="Times New Roman"/>
      <family val="1"/>
      <charset val="1"/>
    </font>
    <font>
      <sz val="8"/>
      <color theme="1"/>
      <name val="Times New Roman"/>
      <family val="1"/>
    </font>
    <font>
      <sz val="11"/>
      <color theme="1"/>
      <name val="Calibri"/>
      <family val="2"/>
      <charset val="1"/>
    </font>
    <font>
      <b/>
      <u/>
      <sz val="12"/>
      <color theme="1"/>
      <name val="Calibri"/>
      <family val="2"/>
      <scheme val="minor"/>
    </font>
    <font>
      <b/>
      <sz val="11"/>
      <color theme="1"/>
      <name val="Calibri"/>
      <family val="2"/>
      <scheme val="minor"/>
    </font>
    <font>
      <sz val="11"/>
      <color theme="1"/>
      <name val="Calibri"/>
      <family val="2"/>
      <scheme val="minor"/>
    </font>
    <font>
      <sz val="12"/>
      <name val="Times New Roman"/>
      <family val="1"/>
    </font>
    <font>
      <b/>
      <sz val="12"/>
      <name val="Times New Roman"/>
      <family val="1"/>
    </font>
  </fonts>
  <fills count="2">
    <fill>
      <patternFill patternType="none"/>
    </fill>
    <fill>
      <patternFill patternType="gray125"/>
    </fill>
  </fills>
  <borders count="4">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s>
  <cellStyleXfs count="14">
    <xf numFmtId="0" fontId="0" fillId="0" borderId="0"/>
    <xf numFmtId="0" fontId="1" fillId="0" borderId="0" applyNumberFormat="0" applyFill="0" applyBorder="0" applyAlignment="0" applyProtection="0"/>
    <xf numFmtId="0" fontId="1" fillId="0" borderId="0"/>
    <xf numFmtId="0" fontId="1" fillId="0" borderId="0"/>
    <xf numFmtId="43" fontId="2" fillId="0" borderId="0" applyFont="0" applyFill="0" applyBorder="0" applyAlignment="0" applyProtection="0"/>
    <xf numFmtId="0" fontId="2" fillId="0" borderId="0"/>
    <xf numFmtId="0" fontId="2" fillId="0" borderId="0"/>
    <xf numFmtId="0" fontId="11" fillId="0" borderId="0"/>
    <xf numFmtId="0" fontId="7" fillId="0" borderId="0"/>
    <xf numFmtId="0" fontId="7" fillId="0" borderId="0" applyBorder="0" applyProtection="0"/>
    <xf numFmtId="0" fontId="2" fillId="0" borderId="0"/>
    <xf numFmtId="0" fontId="2" fillId="0" borderId="0"/>
    <xf numFmtId="0" fontId="2" fillId="0" borderId="0"/>
    <xf numFmtId="0" fontId="14" fillId="0" borderId="0"/>
  </cellStyleXfs>
  <cellXfs count="122">
    <xf numFmtId="0" fontId="0" fillId="0" borderId="0" xfId="0"/>
    <xf numFmtId="0" fontId="1" fillId="0" borderId="0" xfId="0" applyFont="1"/>
    <xf numFmtId="3" fontId="1" fillId="0" borderId="0" xfId="0" applyNumberFormat="1" applyFont="1"/>
    <xf numFmtId="2" fontId="3" fillId="0" borderId="0" xfId="1" applyNumberFormat="1" applyFont="1" applyFill="1" applyBorder="1" applyAlignment="1" applyProtection="1">
      <alignment horizontal="left" vertical="center"/>
    </xf>
    <xf numFmtId="2" fontId="3" fillId="0" borderId="0" xfId="1" applyNumberFormat="1" applyFont="1" applyFill="1" applyBorder="1" applyAlignment="1" applyProtection="1">
      <alignment horizontal="left" vertical="center" wrapText="1"/>
    </xf>
    <xf numFmtId="3" fontId="1" fillId="0" borderId="0" xfId="0" applyNumberFormat="1" applyFont="1" applyAlignment="1">
      <alignment horizontal="right" vertical="center"/>
    </xf>
    <xf numFmtId="0" fontId="1" fillId="0" borderId="0" xfId="2" applyAlignment="1">
      <alignment horizontal="left" vertical="center"/>
    </xf>
    <xf numFmtId="0" fontId="3" fillId="0" borderId="0" xfId="2" applyFont="1" applyAlignment="1">
      <alignment horizontal="left" vertical="center"/>
    </xf>
    <xf numFmtId="2" fontId="1" fillId="0" borderId="0" xfId="1" applyNumberFormat="1" applyFill="1" applyBorder="1" applyAlignment="1" applyProtection="1">
      <alignment horizontal="left" vertical="center"/>
    </xf>
    <xf numFmtId="1" fontId="1" fillId="0" borderId="0" xfId="0" applyNumberFormat="1" applyFont="1" applyAlignment="1">
      <alignment horizontal="right" vertical="center"/>
    </xf>
    <xf numFmtId="49" fontId="4" fillId="0" borderId="0" xfId="0" applyNumberFormat="1" applyFont="1" applyAlignment="1">
      <alignment horizontal="center" vertical="center"/>
    </xf>
    <xf numFmtId="3" fontId="1" fillId="0" borderId="0" xfId="0" applyNumberFormat="1" applyFont="1" applyFill="1" applyAlignment="1" applyProtection="1">
      <alignment horizontal="right" vertical="center"/>
      <protection locked="0"/>
    </xf>
    <xf numFmtId="3" fontId="1" fillId="0" borderId="0" xfId="0" applyNumberFormat="1" applyFont="1" applyAlignment="1" applyProtection="1">
      <alignment horizontal="right" vertical="center"/>
      <protection locked="0"/>
    </xf>
    <xf numFmtId="3" fontId="7" fillId="0" borderId="0" xfId="0" applyNumberFormat="1" applyFont="1" applyFill="1" applyAlignment="1" applyProtection="1">
      <alignment horizontal="right" vertical="center"/>
      <protection locked="0"/>
    </xf>
    <xf numFmtId="3" fontId="7" fillId="0" borderId="0" xfId="0" applyNumberFormat="1" applyFont="1" applyFill="1" applyAlignment="1">
      <alignment horizontal="right" vertical="center"/>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1" fillId="0" borderId="0" xfId="0" applyNumberFormat="1" applyFont="1" applyAlignment="1">
      <alignment horizontal="left" vertical="center"/>
    </xf>
    <xf numFmtId="49" fontId="1" fillId="0" borderId="0" xfId="0" applyNumberFormat="1" applyFont="1" applyAlignment="1">
      <alignment horizontal="left" vertical="center"/>
    </xf>
    <xf numFmtId="49" fontId="9" fillId="0" borderId="1" xfId="0" applyNumberFormat="1" applyFont="1" applyBorder="1" applyAlignment="1">
      <alignment horizontal="center" vertical="center"/>
    </xf>
    <xf numFmtId="49" fontId="7" fillId="0" borderId="0" xfId="1" applyNumberFormat="1" applyFont="1" applyBorder="1" applyAlignment="1" applyProtection="1">
      <alignment horizontal="left" vertical="center"/>
    </xf>
    <xf numFmtId="49" fontId="7" fillId="0" borderId="0" xfId="0" applyNumberFormat="1" applyFont="1" applyAlignment="1">
      <alignment horizontal="left" vertical="center"/>
    </xf>
    <xf numFmtId="49" fontId="9" fillId="0" borderId="2" xfId="0" applyNumberFormat="1" applyFont="1" applyBorder="1" applyAlignment="1">
      <alignment horizontal="left" vertical="center" indent="1"/>
    </xf>
    <xf numFmtId="49" fontId="9" fillId="0" borderId="3" xfId="0" applyNumberFormat="1" applyFont="1" applyBorder="1" applyAlignment="1">
      <alignment horizontal="center" vertical="center"/>
    </xf>
    <xf numFmtId="49" fontId="4" fillId="0" borderId="3" xfId="0" applyNumberFormat="1" applyFont="1" applyBorder="1" applyAlignment="1">
      <alignment horizontal="right" vertical="center"/>
    </xf>
    <xf numFmtId="0" fontId="4" fillId="0" borderId="3" xfId="0" applyFont="1" applyBorder="1"/>
    <xf numFmtId="49" fontId="1" fillId="0" borderId="0" xfId="0" applyNumberFormat="1" applyFont="1" applyAlignment="1">
      <alignment horizontal="left" vertical="center" wrapText="1"/>
    </xf>
    <xf numFmtId="3" fontId="1" fillId="0" borderId="0" xfId="2" applyNumberFormat="1" applyAlignment="1">
      <alignment horizontal="right" vertical="center"/>
    </xf>
    <xf numFmtId="49" fontId="1" fillId="0" borderId="0" xfId="2" applyNumberFormat="1" applyAlignment="1">
      <alignment horizontal="left" vertical="center"/>
    </xf>
    <xf numFmtId="3" fontId="1" fillId="0" borderId="2" xfId="1" applyNumberFormat="1" applyBorder="1" applyAlignment="1" applyProtection="1">
      <alignment horizontal="right" vertical="center"/>
    </xf>
    <xf numFmtId="49" fontId="7" fillId="0" borderId="0" xfId="7" applyNumberFormat="1" applyFont="1" applyAlignment="1">
      <alignment horizontal="left" vertical="center"/>
    </xf>
    <xf numFmtId="3" fontId="7" fillId="0" borderId="0" xfId="8" applyNumberFormat="1" applyAlignment="1">
      <alignment horizontal="right" vertical="center"/>
    </xf>
    <xf numFmtId="49" fontId="9" fillId="0" borderId="0" xfId="9" applyNumberFormat="1" applyFont="1" applyBorder="1" applyAlignment="1" applyProtection="1">
      <alignment horizontal="left" vertical="center" indent="1"/>
    </xf>
    <xf numFmtId="49" fontId="9" fillId="0" borderId="0" xfId="7" applyNumberFormat="1" applyFont="1" applyAlignment="1">
      <alignment horizontal="left" vertical="center" indent="1"/>
    </xf>
    <xf numFmtId="49" fontId="4" fillId="0" borderId="3"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 fillId="0" borderId="0" xfId="0" applyFont="1"/>
    <xf numFmtId="49" fontId="4" fillId="0" borderId="3" xfId="0" applyNumberFormat="1" applyFont="1" applyBorder="1" applyAlignment="1">
      <alignment horizontal="center" vertical="center" wrapText="1"/>
    </xf>
    <xf numFmtId="49" fontId="1" fillId="0" borderId="0" xfId="1" applyNumberFormat="1" applyFill="1" applyBorder="1" applyAlignment="1" applyProtection="1">
      <alignment horizontal="left" vertical="center"/>
    </xf>
    <xf numFmtId="49" fontId="4" fillId="0" borderId="0" xfId="0" applyNumberFormat="1" applyFont="1" applyAlignment="1">
      <alignment horizontal="left" vertical="center" indent="1"/>
    </xf>
    <xf numFmtId="49" fontId="4" fillId="0" borderId="1" xfId="7" applyNumberFormat="1" applyFont="1" applyBorder="1" applyAlignment="1">
      <alignment horizontal="center" vertical="center"/>
    </xf>
    <xf numFmtId="49" fontId="4" fillId="0" borderId="3" xfId="7" applyNumberFormat="1" applyFont="1" applyBorder="1" applyAlignment="1">
      <alignment horizontal="center" vertical="center"/>
    </xf>
    <xf numFmtId="49" fontId="4" fillId="0" borderId="3" xfId="7" applyNumberFormat="1" applyFont="1" applyBorder="1" applyAlignment="1">
      <alignment horizontal="center" vertical="center" wrapText="1"/>
    </xf>
    <xf numFmtId="3" fontId="1" fillId="0" borderId="0" xfId="8" applyNumberFormat="1" applyFont="1" applyAlignment="1">
      <alignment horizontal="right" vertical="center"/>
    </xf>
    <xf numFmtId="49" fontId="7" fillId="0" borderId="0" xfId="9" applyNumberFormat="1" applyBorder="1" applyAlignment="1" applyProtection="1">
      <alignment horizontal="left" vertical="center"/>
    </xf>
    <xf numFmtId="49" fontId="4" fillId="0" borderId="0" xfId="0" applyNumberFormat="1" applyFont="1" applyAlignment="1">
      <alignment horizontal="left" vertical="center"/>
    </xf>
    <xf numFmtId="49" fontId="4" fillId="0" borderId="2" xfId="0" applyNumberFormat="1" applyFont="1" applyBorder="1" applyAlignment="1">
      <alignment horizontal="right" vertical="center"/>
    </xf>
    <xf numFmtId="49" fontId="4" fillId="0" borderId="0" xfId="0" applyNumberFormat="1" applyFont="1" applyAlignment="1">
      <alignment horizontal="right" vertical="center"/>
    </xf>
    <xf numFmtId="49" fontId="4" fillId="0" borderId="2" xfId="2" applyNumberFormat="1" applyFont="1" applyBorder="1" applyAlignment="1">
      <alignment horizontal="left" vertical="center" indent="1"/>
    </xf>
    <xf numFmtId="49" fontId="1" fillId="0" borderId="2" xfId="0" applyNumberFormat="1" applyFont="1" applyBorder="1" applyAlignment="1">
      <alignment horizontal="left" vertical="center"/>
    </xf>
    <xf numFmtId="3" fontId="1" fillId="0" borderId="2" xfId="0" applyNumberFormat="1" applyFont="1" applyBorder="1" applyAlignment="1">
      <alignment horizontal="right" vertical="center"/>
    </xf>
    <xf numFmtId="3" fontId="7" fillId="0" borderId="0" xfId="0" applyNumberFormat="1" applyFont="1" applyAlignment="1">
      <alignment horizontal="right" vertical="center"/>
    </xf>
    <xf numFmtId="49" fontId="7" fillId="0" borderId="1" xfId="0" applyNumberFormat="1" applyFont="1" applyBorder="1" applyAlignment="1">
      <alignment horizontal="left" vertical="center"/>
    </xf>
    <xf numFmtId="3" fontId="7" fillId="0" borderId="1" xfId="0" applyNumberFormat="1" applyFont="1" applyBorder="1" applyAlignment="1">
      <alignment horizontal="right" vertical="center"/>
    </xf>
    <xf numFmtId="49" fontId="1" fillId="0" borderId="0" xfId="0" applyNumberFormat="1" applyFont="1" applyAlignment="1">
      <alignment horizontal="left" vertical="center"/>
    </xf>
    <xf numFmtId="3" fontId="1" fillId="0" borderId="0" xfId="2" applyNumberFormat="1" applyFont="1" applyFill="1" applyAlignment="1">
      <alignment horizontal="right" vertical="center"/>
    </xf>
    <xf numFmtId="49" fontId="7" fillId="0" borderId="0" xfId="8" applyNumberFormat="1" applyFont="1" applyFill="1" applyAlignment="1">
      <alignment horizontal="right" vertical="center"/>
    </xf>
    <xf numFmtId="3" fontId="7" fillId="0" borderId="0" xfId="8" applyNumberFormat="1" applyFont="1" applyFill="1" applyAlignment="1">
      <alignment horizontal="right" vertical="center"/>
    </xf>
    <xf numFmtId="3" fontId="1" fillId="0" borderId="0" xfId="7" applyNumberFormat="1" applyFont="1" applyFill="1" applyAlignment="1">
      <alignment horizontal="right" vertical="center"/>
    </xf>
    <xf numFmtId="3" fontId="1" fillId="0" borderId="0" xfId="0" applyNumberFormat="1" applyFont="1" applyFill="1" applyAlignment="1">
      <alignment horizontal="right" vertical="center"/>
    </xf>
    <xf numFmtId="49" fontId="1" fillId="0" borderId="1" xfId="0" applyNumberFormat="1" applyFont="1" applyFill="1" applyBorder="1" applyAlignment="1">
      <alignment horizontal="left" vertical="center"/>
    </xf>
    <xf numFmtId="49" fontId="4" fillId="0" borderId="2" xfId="0" applyNumberFormat="1" applyFont="1" applyFill="1" applyBorder="1" applyAlignment="1">
      <alignment horizontal="left" vertical="center" indent="1"/>
    </xf>
    <xf numFmtId="3" fontId="1" fillId="0" borderId="2" xfId="0" applyNumberFormat="1" applyFont="1" applyFill="1" applyBorder="1" applyAlignment="1">
      <alignment horizontal="right" vertical="center"/>
    </xf>
    <xf numFmtId="49" fontId="8" fillId="0" borderId="0" xfId="0" applyNumberFormat="1" applyFont="1" applyAlignment="1">
      <alignment horizontal="left" vertical="center"/>
    </xf>
    <xf numFmtId="49" fontId="8" fillId="0" borderId="0" xfId="0" applyNumberFormat="1" applyFont="1" applyAlignment="1">
      <alignment horizontal="left" vertical="center" wrapText="1"/>
    </xf>
    <xf numFmtId="3" fontId="10" fillId="0" borderId="0" xfId="0" applyNumberFormat="1" applyFont="1" applyAlignment="1">
      <alignment horizontal="right" vertical="center"/>
    </xf>
    <xf numFmtId="3" fontId="1" fillId="0" borderId="0" xfId="8" applyNumberFormat="1" applyFont="1" applyFill="1" applyAlignment="1">
      <alignment horizontal="right" vertical="center"/>
    </xf>
    <xf numFmtId="3" fontId="7" fillId="0" borderId="0" xfId="7" applyNumberFormat="1" applyFont="1" applyFill="1" applyAlignment="1">
      <alignment horizontal="right" vertical="center"/>
    </xf>
    <xf numFmtId="49" fontId="1" fillId="0" borderId="0" xfId="0" applyNumberFormat="1" applyFont="1" applyAlignment="1">
      <alignment horizontal="left" vertical="center"/>
    </xf>
    <xf numFmtId="3" fontId="7" fillId="0" borderId="2" xfId="0" applyNumberFormat="1" applyFont="1" applyFill="1" applyBorder="1" applyAlignment="1">
      <alignment horizontal="right" vertical="center"/>
    </xf>
    <xf numFmtId="4" fontId="1" fillId="0" borderId="0" xfId="0" applyNumberFormat="1" applyFont="1" applyFill="1" applyAlignment="1">
      <alignment horizontal="right" vertical="center"/>
    </xf>
    <xf numFmtId="49" fontId="1" fillId="0" borderId="0" xfId="8" applyNumberFormat="1" applyFont="1" applyFill="1" applyAlignment="1">
      <alignment horizontal="right" vertical="center"/>
    </xf>
    <xf numFmtId="3" fontId="3" fillId="0" borderId="0" xfId="0" applyNumberFormat="1" applyFont="1" applyAlignment="1">
      <alignment horizontal="left" vertical="center"/>
    </xf>
    <xf numFmtId="49" fontId="4" fillId="0" borderId="3" xfId="0" applyNumberFormat="1" applyFont="1" applyFill="1" applyBorder="1" applyAlignment="1">
      <alignment horizontal="right" vertical="center"/>
    </xf>
    <xf numFmtId="49" fontId="12" fillId="0" borderId="0" xfId="0" applyNumberFormat="1" applyFont="1" applyAlignment="1">
      <alignment horizontal="left" vertical="center"/>
    </xf>
    <xf numFmtId="49" fontId="0" fillId="0" borderId="0" xfId="0" applyNumberFormat="1" applyAlignment="1">
      <alignment horizontal="left" vertical="center" indent="1"/>
    </xf>
    <xf numFmtId="49" fontId="0" fillId="0" borderId="0" xfId="0" applyNumberFormat="1" applyAlignment="1">
      <alignment horizontal="left" vertical="center" indent="2"/>
    </xf>
    <xf numFmtId="49" fontId="13" fillId="0" borderId="0" xfId="0" applyNumberFormat="1" applyFont="1" applyAlignment="1">
      <alignment horizontal="left" vertical="center" indent="1"/>
    </xf>
    <xf numFmtId="49" fontId="4" fillId="0" borderId="3" xfId="0" applyNumberFormat="1" applyFont="1" applyBorder="1" applyAlignment="1">
      <alignment horizontal="center" vertical="center"/>
    </xf>
    <xf numFmtId="49" fontId="1" fillId="0" borderId="0" xfId="0" applyNumberFormat="1" applyFont="1" applyAlignment="1">
      <alignment horizontal="left" vertical="center"/>
    </xf>
    <xf numFmtId="0" fontId="1" fillId="0" borderId="0" xfId="8" applyFont="1" applyAlignment="1">
      <alignment horizontal="right" vertical="center"/>
    </xf>
    <xf numFmtId="4" fontId="1" fillId="0" borderId="0" xfId="0" applyNumberFormat="1" applyFont="1" applyAlignment="1">
      <alignment horizontal="right" vertical="center"/>
    </xf>
    <xf numFmtId="49" fontId="7" fillId="0" borderId="0" xfId="8" applyNumberFormat="1" applyAlignment="1">
      <alignment horizontal="right" vertical="center"/>
    </xf>
    <xf numFmtId="3" fontId="1" fillId="0" borderId="0" xfId="1" applyNumberFormat="1" applyFill="1" applyBorder="1" applyAlignment="1" applyProtection="1">
      <alignment horizontal="right" vertical="center"/>
    </xf>
    <xf numFmtId="4" fontId="7" fillId="0" borderId="0" xfId="8" applyNumberFormat="1" applyAlignment="1">
      <alignment horizontal="right" vertical="center"/>
    </xf>
    <xf numFmtId="3" fontId="1" fillId="0" borderId="2" xfId="1" applyNumberFormat="1" applyFill="1" applyBorder="1" applyAlignment="1" applyProtection="1">
      <alignment horizontal="right" vertical="center"/>
    </xf>
    <xf numFmtId="4" fontId="1" fillId="0" borderId="0" xfId="8" applyNumberFormat="1" applyFont="1" applyAlignment="1">
      <alignment horizontal="right" vertical="center"/>
    </xf>
    <xf numFmtId="49" fontId="1" fillId="0" borderId="0" xfId="0" applyNumberFormat="1" applyFont="1" applyFill="1" applyBorder="1" applyAlignment="1">
      <alignment horizontal="left" vertical="top" wrapText="1"/>
    </xf>
    <xf numFmtId="49" fontId="1" fillId="0" borderId="0" xfId="0" applyNumberFormat="1" applyFont="1" applyAlignment="1">
      <alignment horizontal="left" vertical="top"/>
    </xf>
    <xf numFmtId="49" fontId="1" fillId="0" borderId="1" xfId="0" applyNumberFormat="1" applyFont="1" applyBorder="1" applyAlignment="1">
      <alignment horizontal="left" vertical="center"/>
    </xf>
    <xf numFmtId="49" fontId="4" fillId="0" borderId="3"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1" fillId="0" borderId="0" xfId="0" applyNumberFormat="1" applyFont="1" applyAlignment="1">
      <alignment horizontal="left" vertical="center"/>
    </xf>
    <xf numFmtId="49" fontId="1" fillId="0" borderId="2" xfId="0" applyNumberFormat="1" applyFont="1" applyBorder="1" applyAlignment="1">
      <alignment horizontal="left" vertical="top" wrapText="1"/>
    </xf>
    <xf numFmtId="49" fontId="4" fillId="0" borderId="0" xfId="0" applyNumberFormat="1" applyFont="1" applyAlignment="1">
      <alignment horizontal="center" vertical="center"/>
    </xf>
    <xf numFmtId="49" fontId="4" fillId="0" borderId="0" xfId="3" applyNumberFormat="1" applyFont="1" applyAlignment="1">
      <alignment horizontal="center" vertical="center"/>
    </xf>
    <xf numFmtId="49" fontId="6" fillId="0" borderId="0" xfId="0" applyNumberFormat="1" applyFont="1" applyAlignment="1">
      <alignment horizontal="center" vertical="center"/>
    </xf>
    <xf numFmtId="49" fontId="4" fillId="0" borderId="3" xfId="3" applyNumberFormat="1" applyFont="1" applyBorder="1" applyAlignment="1">
      <alignment horizontal="center" vertical="center"/>
    </xf>
    <xf numFmtId="49" fontId="3" fillId="0" borderId="1" xfId="0" applyNumberFormat="1" applyFont="1" applyBorder="1" applyAlignment="1">
      <alignment horizontal="left" vertical="center"/>
    </xf>
    <xf numFmtId="49" fontId="3" fillId="0" borderId="0" xfId="0" applyNumberFormat="1" applyFont="1" applyAlignment="1">
      <alignment horizontal="left" vertical="center"/>
    </xf>
    <xf numFmtId="49" fontId="9" fillId="0" borderId="0" xfId="0" applyNumberFormat="1" applyFont="1" applyAlignment="1">
      <alignment horizontal="left" vertical="center"/>
    </xf>
    <xf numFmtId="49" fontId="1" fillId="0" borderId="2" xfId="0" applyNumberFormat="1" applyFont="1" applyBorder="1" applyAlignment="1">
      <alignment horizontal="left" vertical="center" wrapText="1"/>
    </xf>
    <xf numFmtId="49" fontId="9" fillId="0" borderId="1"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9" fillId="0" borderId="2" xfId="0" applyNumberFormat="1" applyFont="1" applyBorder="1" applyAlignment="1">
      <alignment horizontal="center" vertical="center" wrapText="1"/>
    </xf>
    <xf numFmtId="49" fontId="9" fillId="0" borderId="0" xfId="7" applyNumberFormat="1" applyFont="1" applyAlignment="1">
      <alignment horizontal="left" vertical="center"/>
    </xf>
    <xf numFmtId="49" fontId="9" fillId="0" borderId="3" xfId="7" applyNumberFormat="1" applyFont="1" applyBorder="1" applyAlignment="1">
      <alignment horizontal="center" vertical="center" wrapText="1"/>
    </xf>
    <xf numFmtId="49" fontId="9" fillId="0" borderId="3" xfId="7" applyNumberFormat="1" applyFont="1" applyBorder="1" applyAlignment="1">
      <alignment horizontal="center" vertical="center"/>
    </xf>
    <xf numFmtId="49" fontId="1" fillId="0" borderId="2" xfId="7" applyNumberFormat="1" applyFont="1" applyBorder="1" applyAlignment="1">
      <alignment horizontal="left" vertical="center" wrapText="1"/>
    </xf>
    <xf numFmtId="49" fontId="8" fillId="0" borderId="1" xfId="7" applyNumberFormat="1" applyFont="1" applyBorder="1" applyAlignment="1">
      <alignment horizontal="left" vertical="center"/>
    </xf>
    <xf numFmtId="49" fontId="8" fillId="0" borderId="0" xfId="7" applyNumberFormat="1" applyFont="1" applyAlignment="1">
      <alignment horizontal="left" vertical="center"/>
    </xf>
    <xf numFmtId="49" fontId="4" fillId="0" borderId="0" xfId="0" applyNumberFormat="1" applyFont="1" applyAlignment="1">
      <alignment horizontal="left" vertical="center"/>
    </xf>
    <xf numFmtId="49" fontId="1"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15" fillId="0" borderId="0" xfId="10" applyFont="1"/>
    <xf numFmtId="0" fontId="16" fillId="0" borderId="0" xfId="11" applyFont="1"/>
    <xf numFmtId="0" fontId="16" fillId="0" borderId="0" xfId="10" applyFont="1"/>
    <xf numFmtId="0" fontId="15" fillId="0" borderId="0" xfId="12" applyFont="1"/>
    <xf numFmtId="0" fontId="14" fillId="0" borderId="0" xfId="13"/>
  </cellXfs>
  <cellStyles count="14">
    <cellStyle name="Comma 2" xfId="4" xr:uid="{00000000-0005-0000-0000-000000000000}"/>
    <cellStyle name="Default 1" xfId="1" xr:uid="{00000000-0005-0000-0000-000001000000}"/>
    <cellStyle name="Default 1 2" xfId="9" xr:uid="{CFAC2527-89C7-4E3D-8AD9-C30BDBA85F4F}"/>
    <cellStyle name="Normal" xfId="0" builtinId="0"/>
    <cellStyle name="Normal 12" xfId="10" xr:uid="{EA06E0E7-9FAD-472D-B21F-95A04EDA0535}"/>
    <cellStyle name="Normal 2" xfId="2" xr:uid="{00000000-0005-0000-0000-000003000000}"/>
    <cellStyle name="Normal 2 2" xfId="6" xr:uid="{00000000-0005-0000-0000-000004000000}"/>
    <cellStyle name="Normal 2 3" xfId="5" xr:uid="{00000000-0005-0000-0000-000005000000}"/>
    <cellStyle name="Normal 2 4" xfId="8" xr:uid="{8023727C-83CF-4488-992C-5B37296823F6}"/>
    <cellStyle name="Normal 231" xfId="13" xr:uid="{FAEB87D9-C4D4-4F9D-8CCC-3AF54CD5A947}"/>
    <cellStyle name="Normal 3" xfId="7" xr:uid="{67E3B75C-DE50-459D-89CD-C54FCBB4A2A8}"/>
    <cellStyle name="Normal 3 11 2" xfId="12" xr:uid="{DDDCA938-2D7B-4157-A90E-6671A21BE695}"/>
    <cellStyle name="Normal 5 2 3" xfId="11" xr:uid="{C6400CAF-49EA-4358-ABBE-8E59A24A52FE}"/>
    <cellStyle name="Normal_Sheet4" xfId="3" xr:uid="{00000000-0005-0000-0000-000007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216176</xdr:colOff>
      <xdr:row>4</xdr:row>
      <xdr:rowOff>117613</xdr:rowOff>
    </xdr:to>
    <xdr:pic>
      <xdr:nvPicPr>
        <xdr:cNvPr id="2" name="Picture 1" descr="USGS logo">
          <a:extLst>
            <a:ext uri="{FF2B5EF4-FFF2-40B4-BE49-F238E27FC236}">
              <a16:creationId xmlns:a16="http://schemas.microsoft.com/office/drawing/2014/main" id="{078B2289-F49A-4645-A174-46FC8BEE1B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875"/>
          <a:ext cx="1435376" cy="5462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10</xdr:row>
          <xdr:rowOff>142875</xdr:rowOff>
        </xdr:from>
        <xdr:to>
          <xdr:col>1</xdr:col>
          <xdr:colOff>304800</xdr:colOff>
          <xdr:row>14</xdr:row>
          <xdr:rowOff>28575</xdr:rowOff>
        </xdr:to>
        <xdr:sp macro="" textlink="">
          <xdr:nvSpPr>
            <xdr:cNvPr id="8193" name="Object 1" descr="embedded text" hidden="1">
              <a:extLst>
                <a:ext uri="{63B3BB69-23CF-44E3-9099-C40C66FF867C}">
                  <a14:compatExt spid="_x0000_s8193"/>
                </a:ext>
                <a:ext uri="{FF2B5EF4-FFF2-40B4-BE49-F238E27FC236}">
                  <a16:creationId xmlns:a16="http://schemas.microsoft.com/office/drawing/2014/main" id="{714D0A4D-20AA-64BD-FBB0-33248715606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7</xdr:row>
          <xdr:rowOff>19050</xdr:rowOff>
        </xdr:from>
        <xdr:to>
          <xdr:col>3</xdr:col>
          <xdr:colOff>371475</xdr:colOff>
          <xdr:row>12</xdr:row>
          <xdr:rowOff>123825</xdr:rowOff>
        </xdr:to>
        <xdr:sp macro="" textlink="">
          <xdr:nvSpPr>
            <xdr:cNvPr id="7169" name="Object 1" descr="This object, titled &quot;Remove Text Button For Publications&quot; provides access to a button that is intended to remove unwanted text or numerical footnotes from data cells within publications."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Excel_Macro-Enabled_Worksheet.xlsm"/></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4C46-0894-4318-B965-1A458DA3032B}">
  <dimension ref="A6:B22"/>
  <sheetViews>
    <sheetView showGridLines="0" tabSelected="1" workbookViewId="0"/>
  </sheetViews>
  <sheetFormatPr defaultColWidth="9.140625" defaultRowHeight="11.25" customHeight="1" x14ac:dyDescent="0.25"/>
  <cols>
    <col min="1" max="16384" width="9.140625" style="117"/>
  </cols>
  <sheetData>
    <row r="6" spans="1:2" ht="15.75" x14ac:dyDescent="0.25"/>
    <row r="7" spans="1:2" ht="15.75" x14ac:dyDescent="0.25">
      <c r="A7" s="118" t="s">
        <v>119</v>
      </c>
      <c r="B7" s="119"/>
    </row>
    <row r="8" spans="1:2" ht="15.75" x14ac:dyDescent="0.25">
      <c r="A8" s="117" t="s">
        <v>120</v>
      </c>
    </row>
    <row r="9" spans="1:2" ht="15.75" x14ac:dyDescent="0.25">
      <c r="A9" s="120" t="s">
        <v>121</v>
      </c>
    </row>
    <row r="10" spans="1:2" ht="15.75" x14ac:dyDescent="0.25">
      <c r="A10" s="120" t="s">
        <v>122</v>
      </c>
      <c r="B10" s="121"/>
    </row>
    <row r="11" spans="1:2" ht="15.75" x14ac:dyDescent="0.25"/>
    <row r="12" spans="1:2" ht="15.75" x14ac:dyDescent="0.25"/>
    <row r="13" spans="1:2" ht="15.75" x14ac:dyDescent="0.25"/>
    <row r="14" spans="1:2" ht="15.75" x14ac:dyDescent="0.25"/>
    <row r="15" spans="1:2" ht="15.75" x14ac:dyDescent="0.25"/>
    <row r="16" spans="1:2" ht="15.75" x14ac:dyDescent="0.25">
      <c r="A16" s="117" t="s">
        <v>123</v>
      </c>
    </row>
    <row r="17" spans="1:2" ht="15.75" x14ac:dyDescent="0.25"/>
    <row r="22" spans="1:2" ht="15.75" x14ac:dyDescent="0.25">
      <c r="A22" s="119"/>
      <c r="B22" s="119"/>
    </row>
  </sheetData>
  <pageMargins left="0.7" right="0.7" top="0.75" bottom="0.75" header="0.3" footer="0.3"/>
  <pageSetup orientation="portrait" horizontalDpi="4294967295" verticalDpi="4294967295" r:id="rId1"/>
  <drawing r:id="rId2"/>
  <legacyDrawing r:id="rId3"/>
  <oleObjects>
    <mc:AlternateContent xmlns:mc="http://schemas.openxmlformats.org/markup-compatibility/2006">
      <mc:Choice Requires="x14">
        <oleObject progId="Document" dvAspect="DVASPECT_ICON" shapeId="8193" r:id="rId4">
          <objectPr defaultSize="0" altText="embedded text" r:id="rId5">
            <anchor moveWithCells="1">
              <from>
                <xdr:col>0</xdr:col>
                <xdr:colOff>0</xdr:colOff>
                <xdr:row>10</xdr:row>
                <xdr:rowOff>142875</xdr:rowOff>
              </from>
              <to>
                <xdr:col>1</xdr:col>
                <xdr:colOff>304800</xdr:colOff>
                <xdr:row>14</xdr:row>
                <xdr:rowOff>28575</xdr:rowOff>
              </to>
            </anchor>
          </objectPr>
        </oleObject>
      </mc:Choice>
      <mc:Fallback>
        <oleObject progId="Document" dvAspect="DVASPECT_ICON" shapeId="819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FBC22-0A75-4118-BE4F-D79B163683A5}">
  <dimension ref="A1:A18"/>
  <sheetViews>
    <sheetView workbookViewId="0"/>
  </sheetViews>
  <sheetFormatPr defaultRowHeight="15" x14ac:dyDescent="0.25"/>
  <cols>
    <col min="1" max="1" width="109.5703125" customWidth="1"/>
    <col min="2" max="5" width="7.28515625" customWidth="1"/>
    <col min="6" max="6" width="24.5703125" bestFit="1" customWidth="1"/>
  </cols>
  <sheetData>
    <row r="1" spans="1:1" ht="15.75" x14ac:dyDescent="0.25">
      <c r="A1" s="75" t="s">
        <v>87</v>
      </c>
    </row>
    <row r="2" spans="1:1" x14ac:dyDescent="0.25">
      <c r="A2" s="76" t="s">
        <v>88</v>
      </c>
    </row>
    <row r="3" spans="1:1" ht="15.75" x14ac:dyDescent="0.25">
      <c r="A3" s="75" t="s">
        <v>89</v>
      </c>
    </row>
    <row r="4" spans="1:1" x14ac:dyDescent="0.25">
      <c r="A4" s="76" t="s">
        <v>90</v>
      </c>
    </row>
    <row r="5" spans="1:1" x14ac:dyDescent="0.25">
      <c r="A5" s="77" t="s">
        <v>91</v>
      </c>
    </row>
    <row r="6" spans="1:1" ht="15.75" x14ac:dyDescent="0.25">
      <c r="A6" s="75" t="s">
        <v>92</v>
      </c>
    </row>
    <row r="7" spans="1:1" x14ac:dyDescent="0.25">
      <c r="A7" s="78" t="s">
        <v>93</v>
      </c>
    </row>
    <row r="8" spans="1:1" x14ac:dyDescent="0.25">
      <c r="A8" s="77" t="s">
        <v>94</v>
      </c>
    </row>
    <row r="9" spans="1:1" x14ac:dyDescent="0.25">
      <c r="A9" s="77" t="s">
        <v>95</v>
      </c>
    </row>
    <row r="10" spans="1:1" x14ac:dyDescent="0.25">
      <c r="A10" s="77" t="s">
        <v>96</v>
      </c>
    </row>
    <row r="11" spans="1:1" x14ac:dyDescent="0.25">
      <c r="A11" s="77" t="s">
        <v>97</v>
      </c>
    </row>
    <row r="12" spans="1:1" x14ac:dyDescent="0.25">
      <c r="A12" s="77" t="s">
        <v>98</v>
      </c>
    </row>
    <row r="13" spans="1:1" x14ac:dyDescent="0.25">
      <c r="A13" s="77" t="s">
        <v>99</v>
      </c>
    </row>
    <row r="14" spans="1:1" x14ac:dyDescent="0.25">
      <c r="A14" s="78" t="s">
        <v>100</v>
      </c>
    </row>
    <row r="15" spans="1:1" x14ac:dyDescent="0.25">
      <c r="A15" s="77" t="s">
        <v>94</v>
      </c>
    </row>
    <row r="16" spans="1:1" x14ac:dyDescent="0.25">
      <c r="A16" s="77" t="s">
        <v>101</v>
      </c>
    </row>
    <row r="17" spans="1:1" ht="15.75" x14ac:dyDescent="0.25">
      <c r="A17" s="75" t="s">
        <v>102</v>
      </c>
    </row>
    <row r="18" spans="1:1" x14ac:dyDescent="0.25">
      <c r="A18" s="76" t="s">
        <v>103</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Macro-Enabled Worksheet" dvAspect="DVASPECT_ICON" shapeId="7169" r:id="rId4">
          <objectPr defaultSize="0" autoPict="0" altText="This object, titled &quot;Remove Text Button For Publications&quot; provides access to a button that is intended to remove unwanted text or numerical footnotes from data cells within publications." r:id="rId5">
            <anchor moveWithCells="1">
              <from>
                <xdr:col>1</xdr:col>
                <xdr:colOff>28575</xdr:colOff>
                <xdr:row>7</xdr:row>
                <xdr:rowOff>19050</xdr:rowOff>
              </from>
              <to>
                <xdr:col>3</xdr:col>
                <xdr:colOff>371475</xdr:colOff>
                <xdr:row>12</xdr:row>
                <xdr:rowOff>123825</xdr:rowOff>
              </to>
            </anchor>
          </objectPr>
        </oleObject>
      </mc:Choice>
      <mc:Fallback>
        <oleObject progId="Macro-Enabled Worksheet" dvAspect="DVASPECT_ICON" shapeId="716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8E668-5F09-454D-84C7-5D5358A9066A}">
  <dimension ref="A1:G20"/>
  <sheetViews>
    <sheetView zoomScaleNormal="100" workbookViewId="0">
      <selection sqref="A1:F1"/>
    </sheetView>
  </sheetViews>
  <sheetFormatPr defaultColWidth="9.42578125" defaultRowHeight="11.25" customHeight="1" x14ac:dyDescent="0.2"/>
  <cols>
    <col min="1" max="1" width="11.7109375" style="1" customWidth="1"/>
    <col min="2" max="2" width="7.28515625" style="1" customWidth="1"/>
    <col min="3" max="3" width="10.28515625" style="1" customWidth="1"/>
    <col min="4" max="4" width="7.28515625" style="1" customWidth="1"/>
    <col min="5" max="5" width="10.28515625" style="1" customWidth="1"/>
    <col min="6" max="6" width="10.5703125" style="1" customWidth="1"/>
    <col min="7" max="16384" width="9.42578125" style="1"/>
  </cols>
  <sheetData>
    <row r="1" spans="1:7" ht="11.25" customHeight="1" x14ac:dyDescent="0.2">
      <c r="A1" s="89" t="s">
        <v>51</v>
      </c>
      <c r="B1" s="89"/>
      <c r="C1" s="89"/>
      <c r="D1" s="89"/>
      <c r="E1" s="89"/>
      <c r="F1" s="89"/>
    </row>
    <row r="2" spans="1:7" ht="33.75" customHeight="1" x14ac:dyDescent="0.2">
      <c r="A2" s="88" t="s">
        <v>68</v>
      </c>
      <c r="B2" s="88"/>
      <c r="C2" s="88"/>
      <c r="D2" s="88"/>
      <c r="E2" s="88"/>
      <c r="F2" s="88"/>
    </row>
    <row r="3" spans="1:7" ht="11.25" customHeight="1" x14ac:dyDescent="0.2">
      <c r="A3" s="92" t="s">
        <v>2</v>
      </c>
      <c r="B3" s="91" t="s">
        <v>0</v>
      </c>
      <c r="C3" s="94"/>
      <c r="D3" s="91" t="s">
        <v>38</v>
      </c>
      <c r="E3" s="94"/>
      <c r="F3" s="15" t="s">
        <v>1</v>
      </c>
    </row>
    <row r="4" spans="1:7" ht="11.25" customHeight="1" x14ac:dyDescent="0.2">
      <c r="A4" s="93"/>
      <c r="B4" s="16" t="s">
        <v>3</v>
      </c>
      <c r="C4" s="15" t="s">
        <v>4</v>
      </c>
      <c r="D4" s="15" t="s">
        <v>3</v>
      </c>
      <c r="E4" s="15" t="s">
        <v>4</v>
      </c>
      <c r="F4" s="15" t="s">
        <v>111</v>
      </c>
    </row>
    <row r="5" spans="1:7" ht="11.25" customHeight="1" x14ac:dyDescent="0.2">
      <c r="A5" s="91" t="s">
        <v>37</v>
      </c>
      <c r="B5" s="91"/>
      <c r="C5" s="91"/>
      <c r="D5" s="91"/>
      <c r="E5" s="91"/>
      <c r="F5" s="91"/>
    </row>
    <row r="6" spans="1:7" ht="11.25" customHeight="1" x14ac:dyDescent="0.2">
      <c r="A6" s="18" t="s">
        <v>5</v>
      </c>
      <c r="B6" s="11">
        <v>3650</v>
      </c>
      <c r="C6" s="11">
        <v>14100</v>
      </c>
      <c r="D6" s="11">
        <v>4040</v>
      </c>
      <c r="E6" s="11">
        <v>7400</v>
      </c>
      <c r="F6" s="11">
        <v>11700</v>
      </c>
    </row>
    <row r="7" spans="1:7" ht="11.25" customHeight="1" x14ac:dyDescent="0.2">
      <c r="A7" s="18" t="s">
        <v>6</v>
      </c>
      <c r="B7" s="11">
        <v>3860</v>
      </c>
      <c r="C7" s="11">
        <v>17900</v>
      </c>
      <c r="D7" s="11">
        <v>4710</v>
      </c>
      <c r="E7" s="11">
        <v>12100</v>
      </c>
      <c r="F7" s="11">
        <v>10900</v>
      </c>
    </row>
    <row r="8" spans="1:7" ht="11.25" customHeight="1" x14ac:dyDescent="0.2">
      <c r="A8" s="18" t="s">
        <v>7</v>
      </c>
      <c r="B8" s="11">
        <v>3900</v>
      </c>
      <c r="C8" s="11">
        <v>21800</v>
      </c>
      <c r="D8" s="11">
        <v>4940</v>
      </c>
      <c r="E8" s="11">
        <v>17100</v>
      </c>
      <c r="F8" s="11">
        <v>9820</v>
      </c>
    </row>
    <row r="9" spans="1:7" ht="11.25" customHeight="1" x14ac:dyDescent="0.2">
      <c r="A9" s="18" t="s">
        <v>8</v>
      </c>
      <c r="B9" s="11">
        <v>4030</v>
      </c>
      <c r="C9" s="11">
        <v>25900</v>
      </c>
      <c r="D9" s="11">
        <v>5160</v>
      </c>
      <c r="E9" s="11">
        <v>22200</v>
      </c>
      <c r="F9" s="11">
        <v>8690</v>
      </c>
    </row>
    <row r="10" spans="1:7" ht="11.25" customHeight="1" x14ac:dyDescent="0.2">
      <c r="A10" s="18" t="s">
        <v>9</v>
      </c>
      <c r="B10" s="11">
        <v>3740</v>
      </c>
      <c r="C10" s="11">
        <v>29600</v>
      </c>
      <c r="D10" s="11">
        <v>4820</v>
      </c>
      <c r="E10" s="11">
        <v>27000</v>
      </c>
      <c r="F10" s="11">
        <v>7610</v>
      </c>
    </row>
    <row r="11" spans="1:7" ht="11.25" customHeight="1" x14ac:dyDescent="0.2">
      <c r="A11" s="18" t="s">
        <v>10</v>
      </c>
      <c r="B11" s="11">
        <v>3800</v>
      </c>
      <c r="C11" s="11">
        <v>33400</v>
      </c>
      <c r="D11" s="11">
        <v>4750</v>
      </c>
      <c r="E11" s="11">
        <v>31800</v>
      </c>
      <c r="F11" s="11">
        <v>6660</v>
      </c>
    </row>
    <row r="12" spans="1:7" ht="11.25" customHeight="1" x14ac:dyDescent="0.2">
      <c r="A12" s="18" t="s">
        <v>11</v>
      </c>
      <c r="B12" s="11">
        <v>3690</v>
      </c>
      <c r="C12" s="11">
        <v>37100</v>
      </c>
      <c r="D12" s="11">
        <v>4080</v>
      </c>
      <c r="E12" s="11">
        <v>35900</v>
      </c>
      <c r="F12" s="11">
        <v>6270</v>
      </c>
    </row>
    <row r="13" spans="1:7" ht="11.25" customHeight="1" x14ac:dyDescent="0.2">
      <c r="A13" s="18" t="s">
        <v>12</v>
      </c>
      <c r="B13" s="11">
        <v>4030</v>
      </c>
      <c r="C13" s="11">
        <v>41100</v>
      </c>
      <c r="D13" s="11">
        <v>4120</v>
      </c>
      <c r="E13" s="11">
        <v>40000</v>
      </c>
      <c r="F13" s="11">
        <v>6180</v>
      </c>
    </row>
    <row r="14" spans="1:7" ht="11.1" customHeight="1" x14ac:dyDescent="0.2">
      <c r="A14" s="18" t="s">
        <v>13</v>
      </c>
      <c r="B14" s="11">
        <v>3940</v>
      </c>
      <c r="C14" s="11">
        <v>45100</v>
      </c>
      <c r="D14" s="11">
        <v>4250</v>
      </c>
      <c r="E14" s="11">
        <v>44200</v>
      </c>
      <c r="F14" s="11">
        <v>5870</v>
      </c>
    </row>
    <row r="15" spans="1:7" ht="11.1" customHeight="1" x14ac:dyDescent="0.2">
      <c r="A15" s="91" t="s">
        <v>53</v>
      </c>
      <c r="B15" s="91"/>
      <c r="C15" s="91"/>
      <c r="D15" s="91"/>
      <c r="E15" s="91"/>
      <c r="F15" s="91"/>
    </row>
    <row r="16" spans="1:7" ht="11.1" customHeight="1" x14ac:dyDescent="0.2">
      <c r="A16" s="17" t="s">
        <v>14</v>
      </c>
      <c r="B16" s="12">
        <v>3330</v>
      </c>
      <c r="C16" s="12">
        <v>3330</v>
      </c>
      <c r="D16" s="13">
        <v>1820</v>
      </c>
      <c r="E16" s="13">
        <v>1820</v>
      </c>
      <c r="F16" s="11">
        <v>7380</v>
      </c>
      <c r="G16" s="73"/>
    </row>
    <row r="17" spans="1:7" ht="11.1" customHeight="1" x14ac:dyDescent="0.2">
      <c r="A17" s="18" t="s">
        <v>15</v>
      </c>
      <c r="B17" s="12">
        <v>3370</v>
      </c>
      <c r="C17" s="12">
        <v>6700</v>
      </c>
      <c r="D17" s="13">
        <v>10</v>
      </c>
      <c r="E17" s="13">
        <v>1830</v>
      </c>
      <c r="F17" s="11">
        <v>10700</v>
      </c>
      <c r="G17" s="73"/>
    </row>
    <row r="18" spans="1:7" s="37" customFormat="1" ht="11.1" customHeight="1" x14ac:dyDescent="0.2">
      <c r="A18" s="55" t="s">
        <v>16</v>
      </c>
      <c r="B18" s="12">
        <v>3630</v>
      </c>
      <c r="C18" s="12">
        <v>10300</v>
      </c>
      <c r="D18" s="13">
        <v>870</v>
      </c>
      <c r="E18" s="13">
        <v>2700</v>
      </c>
      <c r="F18" s="11">
        <v>13500</v>
      </c>
      <c r="G18" s="73"/>
    </row>
    <row r="19" spans="1:7" s="37" customFormat="1" ht="11.1" customHeight="1" x14ac:dyDescent="0.2">
      <c r="A19" s="69" t="s">
        <v>5</v>
      </c>
      <c r="B19" s="12" t="s">
        <v>72</v>
      </c>
      <c r="C19" s="12">
        <v>14000</v>
      </c>
      <c r="D19" s="13">
        <v>3400</v>
      </c>
      <c r="E19" s="13">
        <v>6100</v>
      </c>
      <c r="F19" s="11">
        <v>13700</v>
      </c>
      <c r="G19" s="73"/>
    </row>
    <row r="20" spans="1:7" ht="11.25" customHeight="1" x14ac:dyDescent="0.2">
      <c r="A20" s="90" t="s">
        <v>39</v>
      </c>
      <c r="B20" s="90"/>
      <c r="C20" s="90"/>
      <c r="D20" s="90"/>
      <c r="E20" s="90"/>
      <c r="F20" s="90"/>
    </row>
  </sheetData>
  <mergeCells count="8">
    <mergeCell ref="A2:F2"/>
    <mergeCell ref="A1:F1"/>
    <mergeCell ref="A20:F20"/>
    <mergeCell ref="A15:F15"/>
    <mergeCell ref="A3:A4"/>
    <mergeCell ref="B3:C3"/>
    <mergeCell ref="D3:E3"/>
    <mergeCell ref="A5:F5"/>
  </mergeCells>
  <printOptions horizontalCentered="1"/>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1BD3D-C657-44FA-A3D4-36E12C6A2C56}">
  <dimension ref="A1:E20"/>
  <sheetViews>
    <sheetView zoomScaleNormal="100" workbookViewId="0">
      <selection sqref="A1:E1"/>
    </sheetView>
  </sheetViews>
  <sheetFormatPr defaultColWidth="9.42578125" defaultRowHeight="11.25" customHeight="1" x14ac:dyDescent="0.2"/>
  <cols>
    <col min="1" max="1" width="11.28515625" style="37" customWidth="1"/>
    <col min="2" max="2" width="6.5703125" style="37" bestFit="1" customWidth="1"/>
    <col min="3" max="3" width="9.7109375" style="37" customWidth="1"/>
    <col min="4" max="4" width="8.42578125" style="37" customWidth="1"/>
    <col min="5" max="5" width="10.28515625" style="37" customWidth="1"/>
    <col min="6" max="16384" width="9.42578125" style="37"/>
  </cols>
  <sheetData>
    <row r="1" spans="1:5" ht="11.25" customHeight="1" x14ac:dyDescent="0.2">
      <c r="A1" s="95" t="s">
        <v>46</v>
      </c>
      <c r="B1" s="95"/>
      <c r="C1" s="95"/>
      <c r="D1" s="95"/>
      <c r="E1" s="95"/>
    </row>
    <row r="2" spans="1:5" ht="33.6" customHeight="1" x14ac:dyDescent="0.2">
      <c r="A2" s="96" t="s">
        <v>67</v>
      </c>
      <c r="B2" s="96"/>
      <c r="C2" s="96"/>
      <c r="D2" s="96"/>
      <c r="E2" s="96"/>
    </row>
    <row r="3" spans="1:5" ht="11.25" customHeight="1" x14ac:dyDescent="0.2">
      <c r="A3" s="92" t="s">
        <v>2</v>
      </c>
      <c r="B3" s="98" t="s">
        <v>40</v>
      </c>
      <c r="C3" s="99"/>
      <c r="D3" s="100" t="s">
        <v>17</v>
      </c>
      <c r="E3" s="100"/>
    </row>
    <row r="4" spans="1:5" ht="11.25" customHeight="1" x14ac:dyDescent="0.2">
      <c r="A4" s="97"/>
      <c r="B4" s="35" t="s">
        <v>3</v>
      </c>
      <c r="C4" s="35" t="s">
        <v>4</v>
      </c>
      <c r="D4" s="10" t="s">
        <v>3</v>
      </c>
      <c r="E4" s="34" t="s">
        <v>4</v>
      </c>
    </row>
    <row r="5" spans="1:5" ht="11.25" customHeight="1" x14ac:dyDescent="0.2">
      <c r="A5" s="91" t="s">
        <v>37</v>
      </c>
      <c r="B5" s="91"/>
      <c r="C5" s="91"/>
      <c r="D5" s="91"/>
      <c r="E5" s="91"/>
    </row>
    <row r="6" spans="1:5" ht="11.25" customHeight="1" x14ac:dyDescent="0.2">
      <c r="A6" s="18" t="s">
        <v>5</v>
      </c>
      <c r="B6" s="12">
        <v>1710</v>
      </c>
      <c r="C6" s="12">
        <v>6850</v>
      </c>
      <c r="D6" s="12">
        <v>6590</v>
      </c>
      <c r="E6" s="12">
        <v>26400</v>
      </c>
    </row>
    <row r="7" spans="1:5" ht="11.25" customHeight="1" x14ac:dyDescent="0.2">
      <c r="A7" s="18" t="s">
        <v>6</v>
      </c>
      <c r="B7" s="12">
        <v>1780</v>
      </c>
      <c r="C7" s="12">
        <v>8630</v>
      </c>
      <c r="D7" s="12">
        <v>6870</v>
      </c>
      <c r="E7" s="12">
        <v>33300</v>
      </c>
    </row>
    <row r="8" spans="1:5" ht="11.25" customHeight="1" x14ac:dyDescent="0.2">
      <c r="A8" s="18" t="s">
        <v>7</v>
      </c>
      <c r="B8" s="12">
        <v>1710</v>
      </c>
      <c r="C8" s="12">
        <v>10300</v>
      </c>
      <c r="D8" s="12">
        <v>6620</v>
      </c>
      <c r="E8" s="12">
        <v>39900</v>
      </c>
    </row>
    <row r="9" spans="1:5" ht="11.25" customHeight="1" x14ac:dyDescent="0.2">
      <c r="A9" s="18" t="s">
        <v>49</v>
      </c>
      <c r="B9" s="12">
        <v>1770</v>
      </c>
      <c r="C9" s="12">
        <v>12100</v>
      </c>
      <c r="D9" s="12">
        <v>6810</v>
      </c>
      <c r="E9" s="12">
        <v>46700</v>
      </c>
    </row>
    <row r="10" spans="1:5" ht="11.25" customHeight="1" x14ac:dyDescent="0.2">
      <c r="A10" s="18" t="s">
        <v>18</v>
      </c>
      <c r="B10" s="12">
        <v>1810</v>
      </c>
      <c r="C10" s="12">
        <v>13900</v>
      </c>
      <c r="D10" s="12">
        <v>6940</v>
      </c>
      <c r="E10" s="12">
        <v>53700</v>
      </c>
    </row>
    <row r="11" spans="1:5" ht="11.25" customHeight="1" x14ac:dyDescent="0.2">
      <c r="A11" s="18" t="s">
        <v>10</v>
      </c>
      <c r="B11" s="12">
        <v>1670</v>
      </c>
      <c r="C11" s="12">
        <v>15600</v>
      </c>
      <c r="D11" s="12">
        <v>6440</v>
      </c>
      <c r="E11" s="12">
        <v>60100</v>
      </c>
    </row>
    <row r="12" spans="1:5" ht="11.25" customHeight="1" x14ac:dyDescent="0.2">
      <c r="A12" s="18" t="s">
        <v>11</v>
      </c>
      <c r="B12" s="12">
        <v>1650</v>
      </c>
      <c r="C12" s="12">
        <v>17200</v>
      </c>
      <c r="D12" s="12">
        <v>6390</v>
      </c>
      <c r="E12" s="12">
        <v>66500</v>
      </c>
    </row>
    <row r="13" spans="1:5" ht="11.25" customHeight="1" x14ac:dyDescent="0.2">
      <c r="A13" s="18" t="s">
        <v>12</v>
      </c>
      <c r="B13" s="12">
        <v>1620</v>
      </c>
      <c r="C13" s="12">
        <v>18900</v>
      </c>
      <c r="D13" s="12">
        <v>6270</v>
      </c>
      <c r="E13" s="12">
        <v>72800</v>
      </c>
    </row>
    <row r="14" spans="1:5" ht="11.25" customHeight="1" x14ac:dyDescent="0.2">
      <c r="A14" s="18" t="s">
        <v>13</v>
      </c>
      <c r="B14" s="12">
        <v>1730</v>
      </c>
      <c r="C14" s="12">
        <v>20600</v>
      </c>
      <c r="D14" s="12">
        <v>6690</v>
      </c>
      <c r="E14" s="12">
        <v>79500</v>
      </c>
    </row>
    <row r="15" spans="1:5" ht="11.25" customHeight="1" x14ac:dyDescent="0.2">
      <c r="A15" s="91" t="s">
        <v>53</v>
      </c>
      <c r="B15" s="91"/>
      <c r="C15" s="91"/>
      <c r="D15" s="91"/>
      <c r="E15" s="91"/>
    </row>
    <row r="16" spans="1:5" ht="11.25" customHeight="1" x14ac:dyDescent="0.2">
      <c r="A16" s="18" t="s">
        <v>14</v>
      </c>
      <c r="B16" s="12">
        <v>1810</v>
      </c>
      <c r="C16" s="12">
        <v>1810</v>
      </c>
      <c r="D16" s="12">
        <v>6830</v>
      </c>
      <c r="E16" s="12">
        <v>6830</v>
      </c>
    </row>
    <row r="17" spans="1:5" ht="11.25" customHeight="1" x14ac:dyDescent="0.2">
      <c r="A17" s="18" t="s">
        <v>15</v>
      </c>
      <c r="B17" s="12">
        <v>1640</v>
      </c>
      <c r="C17" s="12">
        <v>3450</v>
      </c>
      <c r="D17" s="12">
        <v>6190</v>
      </c>
      <c r="E17" s="12">
        <v>13000</v>
      </c>
    </row>
    <row r="18" spans="1:5" ht="11.25" customHeight="1" x14ac:dyDescent="0.2">
      <c r="A18" s="55" t="s">
        <v>43</v>
      </c>
      <c r="B18" s="12">
        <v>1810</v>
      </c>
      <c r="C18" s="12">
        <v>5260</v>
      </c>
      <c r="D18" s="12">
        <v>6840</v>
      </c>
      <c r="E18" s="12">
        <v>19900</v>
      </c>
    </row>
    <row r="19" spans="1:5" ht="11.25" customHeight="1" x14ac:dyDescent="0.2">
      <c r="A19" s="69" t="s">
        <v>5</v>
      </c>
      <c r="B19" s="12">
        <v>1740</v>
      </c>
      <c r="C19" s="12">
        <v>7000</v>
      </c>
      <c r="D19" s="12">
        <v>6550</v>
      </c>
      <c r="E19" s="12">
        <v>26400</v>
      </c>
    </row>
    <row r="20" spans="1:5" ht="11.25" customHeight="1" x14ac:dyDescent="0.2">
      <c r="A20" s="90" t="s">
        <v>30</v>
      </c>
      <c r="B20" s="90"/>
      <c r="C20" s="90"/>
      <c r="D20" s="90"/>
      <c r="E20" s="90"/>
    </row>
  </sheetData>
  <mergeCells count="8">
    <mergeCell ref="A15:E15"/>
    <mergeCell ref="A20:E20"/>
    <mergeCell ref="A1:E1"/>
    <mergeCell ref="A2:E2"/>
    <mergeCell ref="A3:A4"/>
    <mergeCell ref="B3:C3"/>
    <mergeCell ref="D3:E3"/>
    <mergeCell ref="A5:E5"/>
  </mergeCells>
  <printOptions horizontalCentered="1"/>
  <pageMargins left="0.5" right="0.5" top="0.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0F848-5B90-4E54-BF08-F8329F4AA2FE}">
  <dimension ref="A1:G24"/>
  <sheetViews>
    <sheetView zoomScaleNormal="100" workbookViewId="0">
      <selection sqref="A1:G1"/>
    </sheetView>
  </sheetViews>
  <sheetFormatPr defaultColWidth="9.28515625" defaultRowHeight="11.25" customHeight="1" x14ac:dyDescent="0.2"/>
  <cols>
    <col min="1" max="1" width="18.7109375" style="37" customWidth="1"/>
    <col min="2" max="2" width="15.7109375" style="37" customWidth="1"/>
    <col min="3" max="3" width="7.85546875" style="37" customWidth="1"/>
    <col min="4" max="4" width="8.42578125" style="37" customWidth="1"/>
    <col min="5" max="6" width="7.85546875" style="37" customWidth="1"/>
    <col min="7" max="7" width="12.5703125" style="37" customWidth="1"/>
    <col min="8" max="16384" width="9.28515625" style="37"/>
  </cols>
  <sheetData>
    <row r="1" spans="1:7" ht="11.25" customHeight="1" x14ac:dyDescent="0.2">
      <c r="A1" s="103" t="s">
        <v>54</v>
      </c>
      <c r="B1" s="103"/>
      <c r="C1" s="103"/>
      <c r="D1" s="103"/>
      <c r="E1" s="103"/>
      <c r="F1" s="103"/>
      <c r="G1" s="103"/>
    </row>
    <row r="2" spans="1:7" ht="33.75" customHeight="1" x14ac:dyDescent="0.2">
      <c r="A2" s="104" t="s">
        <v>104</v>
      </c>
      <c r="B2" s="104"/>
      <c r="C2" s="104"/>
      <c r="D2" s="104"/>
      <c r="E2" s="104"/>
      <c r="F2" s="104"/>
      <c r="G2" s="104"/>
    </row>
    <row r="3" spans="1:7" ht="11.25" customHeight="1" x14ac:dyDescent="0.2">
      <c r="A3" s="105" t="s">
        <v>31</v>
      </c>
      <c r="B3" s="19" t="s">
        <v>37</v>
      </c>
      <c r="C3" s="91" t="s">
        <v>53</v>
      </c>
      <c r="D3" s="91"/>
      <c r="E3" s="91"/>
      <c r="F3" s="91"/>
      <c r="G3" s="91"/>
    </row>
    <row r="4" spans="1:7" ht="11.25" customHeight="1" x14ac:dyDescent="0.2">
      <c r="A4" s="106"/>
      <c r="B4" s="23" t="s">
        <v>69</v>
      </c>
      <c r="C4" s="91" t="s">
        <v>5</v>
      </c>
      <c r="D4" s="91"/>
      <c r="E4" s="91" t="s">
        <v>69</v>
      </c>
      <c r="F4" s="91"/>
      <c r="G4" s="91"/>
    </row>
    <row r="5" spans="1:7" ht="22.5" customHeight="1" x14ac:dyDescent="0.2">
      <c r="A5" s="107"/>
      <c r="B5" s="23" t="s">
        <v>19</v>
      </c>
      <c r="C5" s="79" t="s">
        <v>19</v>
      </c>
      <c r="D5" s="79" t="s">
        <v>60</v>
      </c>
      <c r="E5" s="79" t="s">
        <v>19</v>
      </c>
      <c r="F5" s="79" t="s">
        <v>60</v>
      </c>
      <c r="G5" s="38" t="s">
        <v>61</v>
      </c>
    </row>
    <row r="6" spans="1:7" ht="11.25" customHeight="1" x14ac:dyDescent="0.2">
      <c r="A6" s="80" t="s">
        <v>113</v>
      </c>
      <c r="B6" s="5">
        <v>0</v>
      </c>
      <c r="C6" s="5">
        <v>29</v>
      </c>
      <c r="D6" s="5">
        <v>11700</v>
      </c>
      <c r="E6" s="5">
        <v>29</v>
      </c>
      <c r="F6" s="5">
        <v>11700</v>
      </c>
      <c r="G6" s="81">
        <v>402.31</v>
      </c>
    </row>
    <row r="7" spans="1:7" ht="11.25" customHeight="1" x14ac:dyDescent="0.2">
      <c r="A7" s="39" t="s">
        <v>20</v>
      </c>
      <c r="B7" s="27">
        <v>1340</v>
      </c>
      <c r="C7" s="27">
        <v>166</v>
      </c>
      <c r="D7" s="27">
        <v>17300</v>
      </c>
      <c r="E7" s="27">
        <v>587</v>
      </c>
      <c r="F7" s="27">
        <v>58200</v>
      </c>
      <c r="G7" s="82">
        <f t="shared" ref="G7:G13" si="0">F7/E7</f>
        <v>99.15</v>
      </c>
    </row>
    <row r="8" spans="1:7" ht="11.25" customHeight="1" x14ac:dyDescent="0.2">
      <c r="A8" s="39" t="s">
        <v>70</v>
      </c>
      <c r="B8" s="27">
        <v>113</v>
      </c>
      <c r="C8" s="27">
        <v>53</v>
      </c>
      <c r="D8" s="5">
        <v>7770</v>
      </c>
      <c r="E8" s="27">
        <v>53</v>
      </c>
      <c r="F8" s="27">
        <v>7770</v>
      </c>
      <c r="G8" s="82">
        <f t="shared" si="0"/>
        <v>146.6</v>
      </c>
    </row>
    <row r="9" spans="1:7" ht="11.25" customHeight="1" x14ac:dyDescent="0.2">
      <c r="A9" s="45" t="s">
        <v>73</v>
      </c>
      <c r="B9" s="5">
        <v>0</v>
      </c>
      <c r="C9" s="31">
        <v>1</v>
      </c>
      <c r="D9" s="52">
        <v>256</v>
      </c>
      <c r="E9" s="31">
        <v>1</v>
      </c>
      <c r="F9" s="31">
        <v>256</v>
      </c>
      <c r="G9" s="82">
        <f t="shared" si="0"/>
        <v>256</v>
      </c>
    </row>
    <row r="10" spans="1:7" ht="11.25" customHeight="1" x14ac:dyDescent="0.2">
      <c r="A10" s="39" t="s">
        <v>71</v>
      </c>
      <c r="B10" s="27">
        <v>157</v>
      </c>
      <c r="C10" s="27">
        <v>75</v>
      </c>
      <c r="D10" s="5">
        <v>11000</v>
      </c>
      <c r="E10" s="27">
        <v>128</v>
      </c>
      <c r="F10" s="27">
        <v>15900</v>
      </c>
      <c r="G10" s="82">
        <f t="shared" si="0"/>
        <v>124.22</v>
      </c>
    </row>
    <row r="11" spans="1:7" ht="11.25" customHeight="1" x14ac:dyDescent="0.2">
      <c r="A11" s="39" t="s">
        <v>114</v>
      </c>
      <c r="B11" s="5" t="s">
        <v>76</v>
      </c>
      <c r="C11" s="83" t="s">
        <v>118</v>
      </c>
      <c r="D11" s="5">
        <v>88</v>
      </c>
      <c r="E11" s="5">
        <v>429</v>
      </c>
      <c r="F11" s="5">
        <v>45000</v>
      </c>
      <c r="G11" s="82">
        <f t="shared" si="0"/>
        <v>104.9</v>
      </c>
    </row>
    <row r="12" spans="1:7" ht="11.25" customHeight="1" x14ac:dyDescent="0.2">
      <c r="A12" s="40" t="s">
        <v>21</v>
      </c>
      <c r="B12" s="84">
        <v>2240</v>
      </c>
      <c r="C12" s="31">
        <v>324</v>
      </c>
      <c r="D12" s="5">
        <v>48100</v>
      </c>
      <c r="E12" s="84">
        <v>1230</v>
      </c>
      <c r="F12" s="84">
        <v>139000</v>
      </c>
      <c r="G12" s="82">
        <f t="shared" si="0"/>
        <v>113.01</v>
      </c>
    </row>
    <row r="13" spans="1:7" ht="11.25" customHeight="1" x14ac:dyDescent="0.2">
      <c r="A13" s="20" t="s">
        <v>22</v>
      </c>
      <c r="B13" s="27">
        <v>454</v>
      </c>
      <c r="C13" s="27">
        <v>33</v>
      </c>
      <c r="D13" s="66">
        <v>13100</v>
      </c>
      <c r="E13" s="27">
        <v>410</v>
      </c>
      <c r="F13" s="27">
        <v>52100</v>
      </c>
      <c r="G13" s="82">
        <f t="shared" si="0"/>
        <v>127.07</v>
      </c>
    </row>
    <row r="14" spans="1:7" ht="11.25" customHeight="1" x14ac:dyDescent="0.2">
      <c r="A14" s="39" t="s">
        <v>116</v>
      </c>
      <c r="B14" s="44">
        <v>1</v>
      </c>
      <c r="C14" s="83" t="s">
        <v>118</v>
      </c>
      <c r="D14" s="66">
        <v>24</v>
      </c>
      <c r="E14" s="83" t="s">
        <v>118</v>
      </c>
      <c r="F14" s="27">
        <v>43</v>
      </c>
      <c r="G14" s="85" t="s">
        <v>106</v>
      </c>
    </row>
    <row r="15" spans="1:7" ht="11.25" customHeight="1" x14ac:dyDescent="0.2">
      <c r="A15" s="21" t="s">
        <v>23</v>
      </c>
      <c r="B15" s="5">
        <v>1730</v>
      </c>
      <c r="C15" s="27">
        <v>289</v>
      </c>
      <c r="D15" s="66">
        <v>34700</v>
      </c>
      <c r="E15" s="5">
        <v>805</v>
      </c>
      <c r="F15" s="5">
        <v>84500</v>
      </c>
      <c r="G15" s="82">
        <f>F15/E15</f>
        <v>104.97</v>
      </c>
    </row>
    <row r="16" spans="1:7" ht="11.25" customHeight="1" x14ac:dyDescent="0.2">
      <c r="A16" s="20" t="s">
        <v>45</v>
      </c>
      <c r="B16" s="5">
        <v>60</v>
      </c>
      <c r="C16" s="27">
        <v>2</v>
      </c>
      <c r="D16" s="66">
        <v>271</v>
      </c>
      <c r="E16" s="27">
        <v>12</v>
      </c>
      <c r="F16" s="5">
        <v>2150</v>
      </c>
      <c r="G16" s="82">
        <f>F16/E16</f>
        <v>179.17</v>
      </c>
    </row>
    <row r="17" spans="1:7" ht="11.25" customHeight="1" x14ac:dyDescent="0.2">
      <c r="A17" s="22" t="s">
        <v>21</v>
      </c>
      <c r="B17" s="86">
        <v>2240</v>
      </c>
      <c r="C17" s="27">
        <v>324</v>
      </c>
      <c r="D17" s="86">
        <v>48100</v>
      </c>
      <c r="E17" s="29">
        <v>1230</v>
      </c>
      <c r="F17" s="86">
        <v>139000</v>
      </c>
      <c r="G17" s="82">
        <f>F17/E17</f>
        <v>113.01</v>
      </c>
    </row>
    <row r="18" spans="1:7" ht="11.25" customHeight="1" x14ac:dyDescent="0.2">
      <c r="A18" s="101" t="s">
        <v>62</v>
      </c>
      <c r="B18" s="101"/>
      <c r="C18" s="101"/>
      <c r="D18" s="101"/>
      <c r="E18" s="101"/>
      <c r="F18" s="101"/>
      <c r="G18" s="101"/>
    </row>
    <row r="19" spans="1:7" ht="11.25" customHeight="1" x14ac:dyDescent="0.2">
      <c r="A19" s="95" t="s">
        <v>112</v>
      </c>
      <c r="B19" s="95"/>
      <c r="C19" s="95"/>
      <c r="D19" s="95"/>
      <c r="E19" s="95"/>
      <c r="F19" s="95"/>
      <c r="G19" s="95"/>
    </row>
    <row r="20" spans="1:7" ht="11.25" customHeight="1" x14ac:dyDescent="0.2">
      <c r="A20" s="102" t="s">
        <v>115</v>
      </c>
      <c r="B20" s="102"/>
      <c r="C20" s="102"/>
      <c r="D20" s="102"/>
      <c r="E20" s="102"/>
      <c r="F20" s="102"/>
      <c r="G20" s="102"/>
    </row>
    <row r="21" spans="1:7" ht="11.25" customHeight="1" x14ac:dyDescent="0.2">
      <c r="A21" s="102" t="s">
        <v>117</v>
      </c>
      <c r="B21" s="102"/>
      <c r="C21" s="102"/>
      <c r="D21" s="102"/>
      <c r="E21" s="102"/>
      <c r="F21" s="102"/>
      <c r="G21" s="102"/>
    </row>
    <row r="22" spans="1:7" ht="11.25" customHeight="1" x14ac:dyDescent="0.2">
      <c r="A22" s="64"/>
      <c r="B22" s="64"/>
      <c r="C22" s="64"/>
      <c r="D22" s="64"/>
      <c r="E22" s="64"/>
      <c r="F22" s="80"/>
      <c r="G22" s="80"/>
    </row>
    <row r="23" spans="1:7" ht="11.25" customHeight="1" x14ac:dyDescent="0.2">
      <c r="A23" s="65"/>
      <c r="B23" s="65"/>
      <c r="C23" s="65"/>
      <c r="D23" s="65"/>
      <c r="E23" s="65"/>
      <c r="F23" s="80"/>
      <c r="G23" s="80"/>
    </row>
    <row r="24" spans="1:7" ht="11.25" customHeight="1" x14ac:dyDescent="0.2">
      <c r="A24" s="80"/>
      <c r="B24" s="80"/>
      <c r="C24" s="80"/>
      <c r="D24" s="80"/>
      <c r="E24" s="80"/>
      <c r="F24" s="80"/>
      <c r="G24" s="80"/>
    </row>
  </sheetData>
  <mergeCells count="10">
    <mergeCell ref="A18:G18"/>
    <mergeCell ref="A20:G20"/>
    <mergeCell ref="A21:G21"/>
    <mergeCell ref="A1:G1"/>
    <mergeCell ref="A2:G2"/>
    <mergeCell ref="A3:A5"/>
    <mergeCell ref="C3:G3"/>
    <mergeCell ref="C4:D4"/>
    <mergeCell ref="E4:G4"/>
    <mergeCell ref="A19:G19"/>
  </mergeCells>
  <printOptions horizontalCentered="1"/>
  <pageMargins left="0.5" right="0.5" top="0.5" bottom="0.75" header="0.3" footer="0.3"/>
  <pageSetup orientation="portrait" r:id="rId1"/>
  <ignoredErrors>
    <ignoredError sqref="G1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3E1CA-2A22-4458-9F0E-53D030BFF959}">
  <dimension ref="A1:G24"/>
  <sheetViews>
    <sheetView zoomScaleNormal="100" workbookViewId="0">
      <selection sqref="A1:G1"/>
    </sheetView>
  </sheetViews>
  <sheetFormatPr defaultColWidth="9.28515625" defaultRowHeight="11.25" customHeight="1" x14ac:dyDescent="0.2"/>
  <cols>
    <col min="1" max="1" width="18.7109375" style="37" customWidth="1"/>
    <col min="2" max="2" width="11.5703125" style="37" customWidth="1"/>
    <col min="3" max="5" width="7.7109375" style="37" customWidth="1"/>
    <col min="6" max="6" width="7.5703125" style="37" customWidth="1"/>
    <col min="7" max="7" width="12.42578125" style="37" customWidth="1"/>
    <col min="8" max="16384" width="9.28515625" style="37"/>
  </cols>
  <sheetData>
    <row r="1" spans="1:7" ht="11.25" customHeight="1" x14ac:dyDescent="0.2">
      <c r="A1" s="108" t="s">
        <v>55</v>
      </c>
      <c r="B1" s="108"/>
      <c r="C1" s="108"/>
      <c r="D1" s="108"/>
      <c r="E1" s="108"/>
      <c r="F1" s="108"/>
      <c r="G1" s="108"/>
    </row>
    <row r="2" spans="1:7" ht="33.75" customHeight="1" x14ac:dyDescent="0.2">
      <c r="A2" s="111" t="s">
        <v>109</v>
      </c>
      <c r="B2" s="111"/>
      <c r="C2" s="111"/>
      <c r="D2" s="111"/>
      <c r="E2" s="111"/>
      <c r="F2" s="111"/>
      <c r="G2" s="111"/>
    </row>
    <row r="3" spans="1:7" ht="11.25" customHeight="1" x14ac:dyDescent="0.2">
      <c r="A3" s="109" t="s">
        <v>32</v>
      </c>
      <c r="B3" s="41" t="s">
        <v>37</v>
      </c>
      <c r="C3" s="110" t="s">
        <v>53</v>
      </c>
      <c r="D3" s="110"/>
      <c r="E3" s="110"/>
      <c r="F3" s="110"/>
      <c r="G3" s="110"/>
    </row>
    <row r="4" spans="1:7" ht="11.25" customHeight="1" x14ac:dyDescent="0.2">
      <c r="A4" s="109"/>
      <c r="B4" s="42" t="s">
        <v>69</v>
      </c>
      <c r="C4" s="110" t="s">
        <v>5</v>
      </c>
      <c r="D4" s="110"/>
      <c r="E4" s="110" t="s">
        <v>69</v>
      </c>
      <c r="F4" s="110"/>
      <c r="G4" s="110"/>
    </row>
    <row r="5" spans="1:7" ht="22.5" customHeight="1" x14ac:dyDescent="0.2">
      <c r="A5" s="109"/>
      <c r="B5" s="42" t="s">
        <v>19</v>
      </c>
      <c r="C5" s="42" t="s">
        <v>19</v>
      </c>
      <c r="D5" s="42" t="s">
        <v>60</v>
      </c>
      <c r="E5" s="42" t="s">
        <v>19</v>
      </c>
      <c r="F5" s="42" t="s">
        <v>60</v>
      </c>
      <c r="G5" s="43" t="s">
        <v>64</v>
      </c>
    </row>
    <row r="6" spans="1:7" ht="11.25" customHeight="1" x14ac:dyDescent="0.2">
      <c r="A6" s="30" t="s">
        <v>50</v>
      </c>
      <c r="B6" s="58">
        <v>794</v>
      </c>
      <c r="C6" s="44">
        <v>262</v>
      </c>
      <c r="D6" s="31">
        <v>37400</v>
      </c>
      <c r="E6" s="44">
        <v>874</v>
      </c>
      <c r="F6" s="58">
        <v>127000</v>
      </c>
      <c r="G6" s="71">
        <v>145.87</v>
      </c>
    </row>
    <row r="7" spans="1:7" ht="11.25" customHeight="1" x14ac:dyDescent="0.2">
      <c r="A7" s="30" t="s">
        <v>20</v>
      </c>
      <c r="B7" s="44">
        <v>201</v>
      </c>
      <c r="C7" s="44">
        <v>201</v>
      </c>
      <c r="D7" s="31">
        <v>16800</v>
      </c>
      <c r="E7" s="44">
        <v>485</v>
      </c>
      <c r="F7" s="31">
        <v>58400</v>
      </c>
      <c r="G7" s="71">
        <v>120.32</v>
      </c>
    </row>
    <row r="8" spans="1:7" ht="11.25" customHeight="1" x14ac:dyDescent="0.2">
      <c r="A8" s="45" t="s">
        <v>63</v>
      </c>
      <c r="B8" s="68">
        <v>163</v>
      </c>
      <c r="C8" s="57" t="s">
        <v>74</v>
      </c>
      <c r="D8" s="58">
        <v>28</v>
      </c>
      <c r="E8" s="67">
        <v>64</v>
      </c>
      <c r="F8" s="58">
        <v>7010</v>
      </c>
      <c r="G8" s="71">
        <v>109.47</v>
      </c>
    </row>
    <row r="9" spans="1:7" ht="11.25" customHeight="1" x14ac:dyDescent="0.2">
      <c r="A9" s="32" t="s">
        <v>21</v>
      </c>
      <c r="B9" s="68">
        <v>1160</v>
      </c>
      <c r="C9" s="59">
        <v>464</v>
      </c>
      <c r="D9" s="68">
        <v>54200</v>
      </c>
      <c r="E9" s="59">
        <v>1420</v>
      </c>
      <c r="F9" s="68">
        <v>193000</v>
      </c>
      <c r="G9" s="71">
        <v>135.52000000000001</v>
      </c>
    </row>
    <row r="10" spans="1:7" ht="11.25" customHeight="1" x14ac:dyDescent="0.2">
      <c r="A10" s="30" t="s">
        <v>22</v>
      </c>
      <c r="B10" s="67" t="s">
        <v>77</v>
      </c>
      <c r="C10" s="44">
        <v>0</v>
      </c>
      <c r="D10" s="31">
        <v>0</v>
      </c>
      <c r="E10" s="44">
        <v>64</v>
      </c>
      <c r="F10" s="31">
        <v>6940</v>
      </c>
      <c r="G10" s="71">
        <v>108.36</v>
      </c>
    </row>
    <row r="11" spans="1:7" ht="11.25" customHeight="1" x14ac:dyDescent="0.2">
      <c r="A11" s="39" t="s">
        <v>105</v>
      </c>
      <c r="B11" s="67">
        <v>1</v>
      </c>
      <c r="C11" s="72" t="s">
        <v>86</v>
      </c>
      <c r="D11" s="67">
        <v>28</v>
      </c>
      <c r="E11" s="72" t="s">
        <v>86</v>
      </c>
      <c r="F11" s="67">
        <v>66</v>
      </c>
      <c r="G11" s="87" t="s">
        <v>108</v>
      </c>
    </row>
    <row r="12" spans="1:7" ht="11.25" customHeight="1" x14ac:dyDescent="0.2">
      <c r="A12" s="30" t="s">
        <v>23</v>
      </c>
      <c r="B12" s="59" t="s">
        <v>78</v>
      </c>
      <c r="C12" s="59">
        <v>464</v>
      </c>
      <c r="D12" s="59">
        <v>54200</v>
      </c>
      <c r="E12" s="59">
        <v>1340</v>
      </c>
      <c r="F12" s="59">
        <v>184000</v>
      </c>
      <c r="G12" s="71">
        <v>136.91999999999999</v>
      </c>
    </row>
    <row r="13" spans="1:7" ht="11.25" customHeight="1" x14ac:dyDescent="0.2">
      <c r="A13" s="30" t="s">
        <v>45</v>
      </c>
      <c r="B13" s="72" t="s">
        <v>86</v>
      </c>
      <c r="C13" s="67">
        <v>0</v>
      </c>
      <c r="D13" s="67">
        <v>0</v>
      </c>
      <c r="E13" s="67">
        <v>18</v>
      </c>
      <c r="F13" s="67">
        <v>2240</v>
      </c>
      <c r="G13" s="71">
        <v>124.28</v>
      </c>
    </row>
    <row r="14" spans="1:7" ht="11.25" customHeight="1" x14ac:dyDescent="0.2">
      <c r="A14" s="33" t="s">
        <v>21</v>
      </c>
      <c r="B14" s="59">
        <v>1160</v>
      </c>
      <c r="C14" s="59">
        <v>464</v>
      </c>
      <c r="D14" s="59">
        <v>54200</v>
      </c>
      <c r="E14" s="59">
        <v>1420</v>
      </c>
      <c r="F14" s="59">
        <v>193000</v>
      </c>
      <c r="G14" s="71">
        <v>135.52000000000001</v>
      </c>
    </row>
    <row r="15" spans="1:7" ht="11.25" customHeight="1" x14ac:dyDescent="0.2">
      <c r="A15" s="112" t="s">
        <v>56</v>
      </c>
      <c r="B15" s="112"/>
      <c r="C15" s="112"/>
      <c r="D15" s="112"/>
      <c r="E15" s="112"/>
      <c r="F15" s="112"/>
      <c r="G15" s="112"/>
    </row>
    <row r="16" spans="1:7" ht="11.25" customHeight="1" x14ac:dyDescent="0.2">
      <c r="A16" s="113" t="s">
        <v>65</v>
      </c>
      <c r="B16" s="113"/>
      <c r="C16" s="113"/>
      <c r="D16" s="113"/>
      <c r="E16" s="113"/>
      <c r="F16" s="113"/>
      <c r="G16" s="113"/>
    </row>
    <row r="17" spans="1:7" ht="11.25" customHeight="1" x14ac:dyDescent="0.2">
      <c r="A17" s="113" t="s">
        <v>66</v>
      </c>
      <c r="B17" s="113"/>
      <c r="C17" s="113"/>
      <c r="D17" s="113"/>
      <c r="E17" s="113"/>
      <c r="F17" s="113"/>
      <c r="G17" s="113"/>
    </row>
    <row r="18" spans="1:7" ht="11.25" customHeight="1" x14ac:dyDescent="0.2">
      <c r="A18" s="95" t="s">
        <v>107</v>
      </c>
      <c r="B18" s="95"/>
      <c r="C18" s="95"/>
      <c r="D18" s="95"/>
      <c r="E18" s="95"/>
      <c r="F18" s="95"/>
      <c r="G18" s="95"/>
    </row>
    <row r="19" spans="1:7" ht="11.25" customHeight="1" x14ac:dyDescent="0.2">
      <c r="A19" s="3"/>
      <c r="B19" s="6"/>
      <c r="C19" s="6"/>
      <c r="D19" s="6"/>
      <c r="E19" s="6"/>
      <c r="F19" s="6"/>
      <c r="G19" s="6"/>
    </row>
    <row r="20" spans="1:7" ht="11.25" customHeight="1" x14ac:dyDescent="0.2">
      <c r="A20" s="4"/>
      <c r="B20" s="6"/>
      <c r="C20" s="6"/>
      <c r="D20" s="6"/>
      <c r="E20" s="6"/>
      <c r="F20" s="6"/>
      <c r="G20" s="6"/>
    </row>
    <row r="21" spans="1:7" ht="11.25" customHeight="1" x14ac:dyDescent="0.2">
      <c r="A21" s="3"/>
      <c r="B21" s="6"/>
      <c r="C21" s="6"/>
      <c r="D21" s="6"/>
      <c r="E21" s="6"/>
      <c r="F21" s="6"/>
      <c r="G21" s="6"/>
    </row>
    <row r="22" spans="1:7" ht="11.25" customHeight="1" x14ac:dyDescent="0.2">
      <c r="A22" s="7"/>
      <c r="B22" s="6"/>
      <c r="C22" s="6"/>
      <c r="D22" s="6"/>
      <c r="E22" s="6"/>
      <c r="F22" s="6"/>
      <c r="G22" s="6"/>
    </row>
    <row r="23" spans="1:7" ht="11.25" customHeight="1" x14ac:dyDescent="0.2">
      <c r="A23" s="7"/>
      <c r="B23" s="6"/>
      <c r="C23" s="6"/>
      <c r="D23" s="6"/>
      <c r="E23" s="6"/>
      <c r="F23" s="6"/>
      <c r="G23" s="6"/>
    </row>
    <row r="24" spans="1:7" ht="11.25" customHeight="1" x14ac:dyDescent="0.2">
      <c r="A24" s="8"/>
    </row>
  </sheetData>
  <sortState xmlns:xlrd2="http://schemas.microsoft.com/office/spreadsheetml/2017/richdata2" ref="A6:G7">
    <sortCondition ref="A6:A7"/>
  </sortState>
  <mergeCells count="10">
    <mergeCell ref="A18:G18"/>
    <mergeCell ref="A2:G2"/>
    <mergeCell ref="A15:G15"/>
    <mergeCell ref="A16:G16"/>
    <mergeCell ref="A17:G17"/>
    <mergeCell ref="A1:G1"/>
    <mergeCell ref="A3:A5"/>
    <mergeCell ref="C3:G3"/>
    <mergeCell ref="C4:D4"/>
    <mergeCell ref="E4:G4"/>
  </mergeCells>
  <printOptions horizontalCentered="1"/>
  <pageMargins left="0.5" right="0.5" top="0.5" bottom="0.75" header="0.3" footer="0.3"/>
  <pageSetup orientation="portrait" r:id="rId1"/>
  <ignoredErrors>
    <ignoredError sqref="G1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B8FD1-44D3-4319-AE9B-5EE0477C5119}">
  <dimension ref="A1:P13"/>
  <sheetViews>
    <sheetView zoomScaleNormal="100" workbookViewId="0">
      <selection sqref="A1:G1"/>
    </sheetView>
  </sheetViews>
  <sheetFormatPr defaultColWidth="9.28515625" defaultRowHeight="11.25" customHeight="1" x14ac:dyDescent="0.2"/>
  <cols>
    <col min="1" max="1" width="20.5703125" style="37" customWidth="1"/>
    <col min="2" max="2" width="10.7109375" style="37" customWidth="1"/>
    <col min="3" max="3" width="9" style="37" customWidth="1"/>
    <col min="4" max="4" width="7.7109375" style="37" customWidth="1"/>
    <col min="5" max="6" width="6.85546875" style="37" customWidth="1"/>
    <col min="7" max="7" width="7.7109375" style="37" customWidth="1"/>
    <col min="8" max="8" width="8" style="37" customWidth="1"/>
    <col min="9" max="16384" width="9.28515625" style="37"/>
  </cols>
  <sheetData>
    <row r="1" spans="1:16" ht="11.25" customHeight="1" x14ac:dyDescent="0.2">
      <c r="A1" s="114" t="s">
        <v>47</v>
      </c>
      <c r="B1" s="114"/>
      <c r="C1" s="114"/>
      <c r="D1" s="114"/>
      <c r="E1" s="114"/>
      <c r="F1" s="114"/>
      <c r="G1" s="114"/>
      <c r="H1" s="46"/>
    </row>
    <row r="2" spans="1:16" ht="22.7" customHeight="1" x14ac:dyDescent="0.2">
      <c r="A2" s="104" t="s">
        <v>59</v>
      </c>
      <c r="B2" s="104"/>
      <c r="C2" s="104"/>
      <c r="D2" s="104"/>
      <c r="E2" s="104"/>
      <c r="F2" s="104"/>
      <c r="G2" s="104"/>
      <c r="H2" s="26"/>
    </row>
    <row r="3" spans="1:16" ht="11.25" customHeight="1" x14ac:dyDescent="0.2">
      <c r="A3" s="93" t="s">
        <v>25</v>
      </c>
      <c r="B3" s="93" t="s">
        <v>23</v>
      </c>
      <c r="C3" s="93"/>
      <c r="D3" s="93"/>
      <c r="E3" s="93" t="s">
        <v>24</v>
      </c>
      <c r="F3" s="93"/>
      <c r="G3" s="93"/>
      <c r="H3" s="10"/>
    </row>
    <row r="4" spans="1:16" ht="11.25" customHeight="1" x14ac:dyDescent="0.2">
      <c r="A4" s="91"/>
      <c r="B4" s="91" t="s">
        <v>69</v>
      </c>
      <c r="C4" s="91"/>
      <c r="D4" s="34" t="s">
        <v>5</v>
      </c>
      <c r="E4" s="93" t="s">
        <v>69</v>
      </c>
      <c r="F4" s="93"/>
      <c r="G4" s="36" t="s">
        <v>5</v>
      </c>
      <c r="H4" s="10"/>
    </row>
    <row r="5" spans="1:16" ht="11.25" customHeight="1" x14ac:dyDescent="0.2">
      <c r="A5" s="91"/>
      <c r="B5" s="47" t="s">
        <v>37</v>
      </c>
      <c r="C5" s="74">
        <v>2025</v>
      </c>
      <c r="D5" s="24" t="s">
        <v>53</v>
      </c>
      <c r="E5" s="47" t="s">
        <v>37</v>
      </c>
      <c r="F5" s="24" t="s">
        <v>53</v>
      </c>
      <c r="G5" s="25">
        <v>2025</v>
      </c>
      <c r="H5" s="48"/>
    </row>
    <row r="6" spans="1:16" ht="11.25" customHeight="1" x14ac:dyDescent="0.2">
      <c r="A6" s="18" t="s">
        <v>44</v>
      </c>
      <c r="B6" s="5">
        <v>68</v>
      </c>
      <c r="C6" s="60">
        <v>483</v>
      </c>
      <c r="D6" s="5">
        <v>228</v>
      </c>
      <c r="E6" s="5">
        <v>69</v>
      </c>
      <c r="F6" s="60">
        <v>502</v>
      </c>
      <c r="G6" s="60">
        <v>228</v>
      </c>
      <c r="H6" s="5"/>
    </row>
    <row r="7" spans="1:16" ht="11.25" customHeight="1" x14ac:dyDescent="0.2">
      <c r="A7" s="18" t="s">
        <v>26</v>
      </c>
      <c r="B7" s="56" t="s">
        <v>79</v>
      </c>
      <c r="C7" s="5">
        <v>858</v>
      </c>
      <c r="D7" s="5">
        <v>236</v>
      </c>
      <c r="E7" s="27">
        <v>1090</v>
      </c>
      <c r="F7" s="27">
        <v>921</v>
      </c>
      <c r="G7" s="5">
        <v>236</v>
      </c>
      <c r="H7" s="5"/>
      <c r="P7" s="2"/>
    </row>
    <row r="8" spans="1:16" ht="11.25" customHeight="1" x14ac:dyDescent="0.2">
      <c r="A8" s="28" t="s">
        <v>42</v>
      </c>
      <c r="B8" s="14">
        <v>0</v>
      </c>
      <c r="C8" s="5">
        <v>0</v>
      </c>
      <c r="D8" s="27">
        <v>0</v>
      </c>
      <c r="E8" s="58">
        <v>1</v>
      </c>
      <c r="F8" s="56">
        <v>1</v>
      </c>
      <c r="G8" s="57" t="s">
        <v>75</v>
      </c>
      <c r="H8" s="5"/>
    </row>
    <row r="9" spans="1:16" ht="11.25" customHeight="1" x14ac:dyDescent="0.2">
      <c r="A9" s="49" t="s">
        <v>21</v>
      </c>
      <c r="B9" s="67" t="s">
        <v>78</v>
      </c>
      <c r="C9" s="60">
        <v>1340</v>
      </c>
      <c r="D9" s="60">
        <v>464</v>
      </c>
      <c r="E9" s="58">
        <v>1160</v>
      </c>
      <c r="F9" s="56">
        <v>1420</v>
      </c>
      <c r="G9" s="51">
        <v>464</v>
      </c>
      <c r="H9" s="18"/>
    </row>
    <row r="10" spans="1:16" ht="11.25" customHeight="1" x14ac:dyDescent="0.2">
      <c r="A10" s="101" t="s">
        <v>57</v>
      </c>
      <c r="B10" s="101"/>
      <c r="C10" s="101"/>
      <c r="D10" s="101"/>
      <c r="E10" s="101"/>
      <c r="F10" s="101"/>
      <c r="G10" s="101"/>
      <c r="H10" s="18"/>
      <c r="K10" s="9"/>
    </row>
    <row r="11" spans="1:16" ht="11.25" customHeight="1" x14ac:dyDescent="0.2">
      <c r="A11" s="102" t="s">
        <v>58</v>
      </c>
      <c r="B11" s="102"/>
      <c r="C11" s="102"/>
      <c r="D11" s="102"/>
      <c r="E11" s="102"/>
      <c r="F11" s="102"/>
      <c r="G11" s="102"/>
      <c r="H11" s="2"/>
    </row>
    <row r="13" spans="1:16" ht="11.25" customHeight="1" x14ac:dyDescent="0.2">
      <c r="F13" s="2"/>
    </row>
  </sheetData>
  <mergeCells count="9">
    <mergeCell ref="A10:G10"/>
    <mergeCell ref="A11:G11"/>
    <mergeCell ref="A1:G1"/>
    <mergeCell ref="A2:G2"/>
    <mergeCell ref="A3:A5"/>
    <mergeCell ref="B3:D3"/>
    <mergeCell ref="E3:G3"/>
    <mergeCell ref="B4:C4"/>
    <mergeCell ref="E4:F4"/>
  </mergeCells>
  <printOptions horizontalCentered="1"/>
  <pageMargins left="0.5" right="0.5" top="0.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D892F-B0B9-48F3-A389-5600E6E3A39E}">
  <dimension ref="A1:E25"/>
  <sheetViews>
    <sheetView zoomScaleNormal="100" workbookViewId="0">
      <selection activeCell="A2" sqref="A2:E2"/>
    </sheetView>
  </sheetViews>
  <sheetFormatPr defaultColWidth="8.5703125" defaultRowHeight="11.25" customHeight="1" x14ac:dyDescent="0.2"/>
  <cols>
    <col min="1" max="1" width="20.5703125" style="37" customWidth="1"/>
    <col min="2" max="2" width="8.28515625" style="37" customWidth="1"/>
    <col min="3" max="3" width="7.5703125" style="37" customWidth="1"/>
    <col min="4" max="5" width="8.42578125" style="37" customWidth="1"/>
    <col min="6" max="16384" width="8.5703125" style="37"/>
  </cols>
  <sheetData>
    <row r="1" spans="1:5" ht="11.25" customHeight="1" x14ac:dyDescent="0.2">
      <c r="A1" s="95" t="s">
        <v>48</v>
      </c>
      <c r="B1" s="95"/>
      <c r="C1" s="95"/>
      <c r="D1" s="95"/>
      <c r="E1" s="95"/>
    </row>
    <row r="2" spans="1:5" ht="32.1" customHeight="1" x14ac:dyDescent="0.2">
      <c r="A2" s="115" t="s">
        <v>110</v>
      </c>
      <c r="B2" s="116"/>
      <c r="C2" s="116"/>
      <c r="D2" s="116"/>
      <c r="E2" s="116"/>
    </row>
    <row r="3" spans="1:5" ht="11.25" customHeight="1" x14ac:dyDescent="0.2">
      <c r="A3" s="97" t="s">
        <v>2</v>
      </c>
      <c r="B3" s="91" t="s">
        <v>27</v>
      </c>
      <c r="C3" s="91"/>
      <c r="D3" s="97" t="s">
        <v>28</v>
      </c>
      <c r="E3" s="97"/>
    </row>
    <row r="4" spans="1:5" ht="11.25" customHeight="1" x14ac:dyDescent="0.2">
      <c r="A4" s="97"/>
      <c r="B4" s="34" t="s">
        <v>29</v>
      </c>
      <c r="C4" s="10" t="s">
        <v>36</v>
      </c>
      <c r="D4" s="35" t="s">
        <v>29</v>
      </c>
      <c r="E4" s="35" t="s">
        <v>33</v>
      </c>
    </row>
    <row r="5" spans="1:5" ht="11.25" customHeight="1" x14ac:dyDescent="0.2">
      <c r="A5" s="91" t="s">
        <v>37</v>
      </c>
      <c r="B5" s="91"/>
      <c r="C5" s="91"/>
      <c r="D5" s="91"/>
      <c r="E5" s="91"/>
    </row>
    <row r="6" spans="1:5" ht="11.25" customHeight="1" x14ac:dyDescent="0.2">
      <c r="A6" s="61" t="s">
        <v>69</v>
      </c>
      <c r="B6" s="60">
        <v>2240</v>
      </c>
      <c r="C6" s="60">
        <v>245000</v>
      </c>
      <c r="D6" s="60">
        <v>1160</v>
      </c>
      <c r="E6" s="60">
        <v>200000</v>
      </c>
    </row>
    <row r="7" spans="1:5" ht="11.25" customHeight="1" x14ac:dyDescent="0.2">
      <c r="A7" s="18" t="s">
        <v>5</v>
      </c>
      <c r="B7" s="5">
        <v>802</v>
      </c>
      <c r="C7" s="5">
        <v>81500</v>
      </c>
      <c r="D7" s="5">
        <v>250</v>
      </c>
      <c r="E7" s="5">
        <v>43900</v>
      </c>
    </row>
    <row r="8" spans="1:5" ht="11.25" customHeight="1" x14ac:dyDescent="0.2">
      <c r="A8" s="18" t="s">
        <v>6</v>
      </c>
      <c r="B8" s="5">
        <v>1050</v>
      </c>
      <c r="C8" s="5">
        <v>104000</v>
      </c>
      <c r="D8" s="5">
        <v>143</v>
      </c>
      <c r="E8" s="5">
        <v>17600</v>
      </c>
    </row>
    <row r="9" spans="1:5" ht="11.25" customHeight="1" x14ac:dyDescent="0.2">
      <c r="A9" s="18" t="s">
        <v>7</v>
      </c>
      <c r="B9" s="5">
        <v>1030</v>
      </c>
      <c r="C9" s="5">
        <v>104000</v>
      </c>
      <c r="D9" s="5">
        <v>311</v>
      </c>
      <c r="E9" s="5">
        <v>46300</v>
      </c>
    </row>
    <row r="10" spans="1:5" ht="11.25" customHeight="1" x14ac:dyDescent="0.2">
      <c r="A10" s="18" t="s">
        <v>8</v>
      </c>
      <c r="B10" s="5">
        <v>1200</v>
      </c>
      <c r="C10" s="5">
        <v>124000</v>
      </c>
      <c r="D10" s="5">
        <v>154</v>
      </c>
      <c r="E10" s="5">
        <v>23900</v>
      </c>
    </row>
    <row r="11" spans="1:5" ht="11.25" customHeight="1" x14ac:dyDescent="0.2">
      <c r="A11" s="18" t="s">
        <v>9</v>
      </c>
      <c r="B11" s="5">
        <v>1140</v>
      </c>
      <c r="C11" s="5">
        <v>117000</v>
      </c>
      <c r="D11" s="5">
        <v>83</v>
      </c>
      <c r="E11" s="5">
        <v>9280</v>
      </c>
    </row>
    <row r="12" spans="1:5" ht="11.25" customHeight="1" x14ac:dyDescent="0.2">
      <c r="A12" s="18" t="s">
        <v>10</v>
      </c>
      <c r="B12" s="60" t="s">
        <v>80</v>
      </c>
      <c r="C12" s="60" t="s">
        <v>81</v>
      </c>
      <c r="D12" s="5">
        <v>374</v>
      </c>
      <c r="E12" s="5">
        <v>57500</v>
      </c>
    </row>
    <row r="13" spans="1:5" ht="11.25" customHeight="1" x14ac:dyDescent="0.2">
      <c r="A13" s="18" t="s">
        <v>11</v>
      </c>
      <c r="B13" s="60" t="s">
        <v>82</v>
      </c>
      <c r="C13" s="60" t="s">
        <v>83</v>
      </c>
      <c r="D13" s="5">
        <v>259</v>
      </c>
      <c r="E13" s="5">
        <v>37200</v>
      </c>
    </row>
    <row r="14" spans="1:5" ht="11.25" customHeight="1" x14ac:dyDescent="0.2">
      <c r="A14" s="18" t="s">
        <v>12</v>
      </c>
      <c r="B14" s="5">
        <v>901</v>
      </c>
      <c r="C14" s="5">
        <v>92700</v>
      </c>
      <c r="D14" s="5">
        <v>360</v>
      </c>
      <c r="E14" s="5">
        <v>47000</v>
      </c>
    </row>
    <row r="15" spans="1:5" ht="11.25" customHeight="1" x14ac:dyDescent="0.2">
      <c r="A15" s="18" t="s">
        <v>13</v>
      </c>
      <c r="B15" s="52">
        <v>1050</v>
      </c>
      <c r="C15" s="5">
        <v>105000</v>
      </c>
      <c r="D15" s="5">
        <v>252</v>
      </c>
      <c r="E15" s="5">
        <v>37200</v>
      </c>
    </row>
    <row r="16" spans="1:5" ht="11.25" customHeight="1" x14ac:dyDescent="0.2">
      <c r="A16" s="50" t="s">
        <v>52</v>
      </c>
      <c r="B16" s="63" t="s">
        <v>84</v>
      </c>
      <c r="C16" s="60" t="s">
        <v>85</v>
      </c>
      <c r="D16" s="60">
        <v>3090</v>
      </c>
      <c r="E16" s="60">
        <v>476000</v>
      </c>
    </row>
    <row r="17" spans="1:5" ht="11.25" customHeight="1" x14ac:dyDescent="0.2">
      <c r="A17" s="91" t="s">
        <v>53</v>
      </c>
      <c r="B17" s="91"/>
      <c r="C17" s="91"/>
      <c r="D17" s="91"/>
      <c r="E17" s="91"/>
    </row>
    <row r="18" spans="1:5" ht="11.25" customHeight="1" x14ac:dyDescent="0.2">
      <c r="A18" s="53" t="s">
        <v>14</v>
      </c>
      <c r="B18" s="54">
        <v>426</v>
      </c>
      <c r="C18" s="54">
        <v>40600</v>
      </c>
      <c r="D18" s="54">
        <v>236</v>
      </c>
      <c r="E18" s="54">
        <v>34000</v>
      </c>
    </row>
    <row r="19" spans="1:5" ht="11.25" customHeight="1" x14ac:dyDescent="0.2">
      <c r="A19" s="21" t="s">
        <v>41</v>
      </c>
      <c r="B19" s="14">
        <v>232</v>
      </c>
      <c r="C19" s="52">
        <v>24100</v>
      </c>
      <c r="D19" s="52">
        <v>256</v>
      </c>
      <c r="E19" s="52">
        <v>38000</v>
      </c>
    </row>
    <row r="20" spans="1:5" ht="11.25" customHeight="1" x14ac:dyDescent="0.2">
      <c r="A20" s="21" t="s">
        <v>16</v>
      </c>
      <c r="B20" s="14">
        <v>244</v>
      </c>
      <c r="C20" s="52">
        <v>26000</v>
      </c>
      <c r="D20" s="52">
        <v>467</v>
      </c>
      <c r="E20" s="14">
        <v>66700</v>
      </c>
    </row>
    <row r="21" spans="1:5" ht="11.25" customHeight="1" x14ac:dyDescent="0.2">
      <c r="A21" s="21" t="s">
        <v>5</v>
      </c>
      <c r="B21" s="14">
        <v>324</v>
      </c>
      <c r="C21" s="14">
        <v>48100</v>
      </c>
      <c r="D21" s="52">
        <v>464</v>
      </c>
      <c r="E21" s="14">
        <v>54200</v>
      </c>
    </row>
    <row r="22" spans="1:5" ht="11.25" customHeight="1" x14ac:dyDescent="0.2">
      <c r="A22" s="62" t="s">
        <v>69</v>
      </c>
      <c r="B22" s="70">
        <v>1230</v>
      </c>
      <c r="C22" s="63">
        <v>139000</v>
      </c>
      <c r="D22" s="63">
        <v>1420</v>
      </c>
      <c r="E22" s="70">
        <v>193000</v>
      </c>
    </row>
    <row r="23" spans="1:5" ht="11.25" customHeight="1" x14ac:dyDescent="0.2">
      <c r="A23" s="101" t="s">
        <v>34</v>
      </c>
      <c r="B23" s="101"/>
      <c r="C23" s="101"/>
      <c r="D23" s="101"/>
      <c r="E23" s="101"/>
    </row>
    <row r="24" spans="1:5" ht="11.25" customHeight="1" x14ac:dyDescent="0.2">
      <c r="A24" s="102" t="s">
        <v>35</v>
      </c>
      <c r="B24" s="102"/>
      <c r="C24" s="102"/>
      <c r="D24" s="102"/>
      <c r="E24" s="102"/>
    </row>
    <row r="25" spans="1:5" ht="11.25" customHeight="1" x14ac:dyDescent="0.2">
      <c r="B25" s="5"/>
      <c r="C25" s="5"/>
      <c r="D25" s="5"/>
      <c r="E25" s="5"/>
    </row>
  </sheetData>
  <mergeCells count="9">
    <mergeCell ref="A17:E17"/>
    <mergeCell ref="A23:E23"/>
    <mergeCell ref="A24:E24"/>
    <mergeCell ref="A1:E1"/>
    <mergeCell ref="A2:E2"/>
    <mergeCell ref="A3:A4"/>
    <mergeCell ref="B3:C3"/>
    <mergeCell ref="D3:E3"/>
    <mergeCell ref="A5:E5"/>
  </mergeCells>
  <printOptions horizontalCentered="1"/>
  <pageMargins left="0.5" right="0.5" top="0.5" bottom="0.75" header="0.3" footer="0.3"/>
  <pageSetup orientation="portrait" r:id="rId1"/>
</worksheet>
</file>

<file path=docMetadata/LabelInfo.xml><?xml version="1.0" encoding="utf-8"?>
<clbl:labelList xmlns:clbl="http://schemas.microsoft.com/office/2020/mipLabelMetadata">
  <clbl:label id="{0693b5ba-4b18-4d7b-9341-f32f400a5494}" enabled="0" method="" siteId="{0693b5ba-4b18-4d7b-9341-f32f400a549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Text</vt:lpstr>
      <vt:lpstr>RemoveTextButton</vt:lpstr>
      <vt:lpstr>T1</vt:lpstr>
      <vt:lpstr>T2</vt:lpstr>
      <vt:lpstr>T3</vt:lpstr>
      <vt:lpstr>T4</vt:lpstr>
      <vt:lpstr>T5</vt:lpstr>
      <vt:lpstr>T6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Iron Ore in April 2025</dc:title>
  <dc:subject/>
  <dc:creator/>
  <cp:keywords>Iron Ore in April 2025</cp:keywords>
  <dc:description/>
  <cp:lastModifiedBy/>
  <cp:revision>1</cp:revision>
  <dcterms:created xsi:type="dcterms:W3CDTF">2025-07-24T14:38:17Z</dcterms:created>
  <dcterms:modified xsi:type="dcterms:W3CDTF">2025-07-24T14:38:36Z</dcterms:modified>
  <cp:category/>
  <cp:contentStatus/>
</cp:coreProperties>
</file>