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50764C91-8CE3-4BB4-B4D8-7EB965E5A045}" xr6:coauthVersionLast="47" xr6:coauthVersionMax="47" xr10:uidLastSave="{00000000-0000-0000-0000-000000000000}"/>
  <bookViews>
    <workbookView xWindow="1275" yWindow="210" windowWidth="16170" windowHeight="13500" tabRatio="560" xr2:uid="{00000000-000D-0000-FFFF-FFFF00000000}"/>
  </bookViews>
  <sheets>
    <sheet name="Text" sheetId="13" r:id="rId1"/>
    <sheet name="RemoveTextButton" sheetId="12" r:id="rId2"/>
    <sheet name="T1" sheetId="1" r:id="rId3"/>
    <sheet name="T2" sheetId="2" r:id="rId4"/>
    <sheet name="T3" sheetId="3" r:id="rId5"/>
    <sheet name="T4" sheetId="4" r:id="rId6"/>
    <sheet name="T5" sheetId="5" r:id="rId7"/>
    <sheet name="T6" sheetId="9" r:id="rId8"/>
    <sheet name="T7" sheetId="11" r:id="rId9"/>
  </sheets>
  <definedNames>
    <definedName name="_xlnm.Print_Area" localSheetId="4">'T3'!$A$1:$J$25</definedName>
    <definedName name="_xlnm.Print_Area" localSheetId="5">'T4'!$A$1:$F$24</definedName>
    <definedName name="_xlnm.Print_Area" localSheetId="6">'T5'!$A$1:$D$22</definedName>
    <definedName name="_xlnm.Print_Area" localSheetId="7">'T6'!$A$1:$I$23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9" l="1"/>
  <c r="D21" i="9"/>
  <c r="E20" i="9"/>
  <c r="D20" i="9"/>
  <c r="E12" i="9"/>
  <c r="D12" i="9"/>
</calcChain>
</file>

<file path=xl/sharedStrings.xml><?xml version="1.0" encoding="utf-8"?>
<sst xmlns="http://schemas.openxmlformats.org/spreadsheetml/2006/main" count="301" uniqueCount="163">
  <si>
    <t>Production</t>
  </si>
  <si>
    <t>Period</t>
  </si>
  <si>
    <t xml:space="preserve">Natural gas </t>
  </si>
  <si>
    <t xml:space="preserve">Total </t>
  </si>
  <si>
    <t>January–December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</si>
  <si>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</si>
  <si>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</si>
  <si>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</si>
  <si>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</si>
  <si>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</si>
  <si>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</si>
  <si>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</si>
  <si>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</si>
  <si>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</si>
  <si>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</si>
  <si>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</si>
  <si>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</si>
  <si>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Canada</t>
  </si>
  <si>
    <t>Mexico</t>
  </si>
  <si>
    <t xml:space="preserve">Quantity </t>
  </si>
  <si>
    <t xml:space="preserve">Canada </t>
  </si>
  <si>
    <t>Sulfur</t>
  </si>
  <si>
    <t>Sulfuric acid</t>
  </si>
  <si>
    <t xml:space="preserve">Consumption </t>
  </si>
  <si>
    <t>District and source</t>
  </si>
  <si>
    <t>Shipments</t>
  </si>
  <si>
    <t>Petroleum and coke</t>
  </si>
  <si>
    <t>Natural gas</t>
  </si>
  <si>
    <t>Total</t>
  </si>
  <si>
    <t>Grand total</t>
  </si>
  <si>
    <t>Exports of sulfur</t>
  </si>
  <si>
    <t>Domestic sources</t>
  </si>
  <si>
    <r>
      <t>Exports of H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>SO</t>
    </r>
    <r>
      <rPr>
        <vertAlign val="subscript"/>
        <sz val="8"/>
        <rFont val="Times New Roman"/>
        <family val="1"/>
      </rPr>
      <t xml:space="preserve">4 </t>
    </r>
  </si>
  <si>
    <t>Quantity</t>
  </si>
  <si>
    <t>Imports</t>
  </si>
  <si>
    <r>
      <t>Average</t>
    </r>
    <r>
      <rPr>
        <vertAlign val="superscript"/>
        <sz val="8"/>
        <rFont val="Times New Roman"/>
        <family val="1"/>
      </rPr>
      <t>2</t>
    </r>
  </si>
  <si>
    <t>Shipments, all sources</t>
  </si>
  <si>
    <r>
      <t>Stocks, end of period</t>
    </r>
    <r>
      <rPr>
        <b/>
        <vertAlign val="superscript"/>
        <sz val="8"/>
        <rFont val="Times New Roman"/>
        <family val="1"/>
      </rPr>
      <t>1</t>
    </r>
  </si>
  <si>
    <r>
      <t>Petroleum</t>
    </r>
    <r>
      <rPr>
        <b/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</si>
  <si>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Subject to inventory adjustments.</t>
    </r>
  </si>
  <si>
    <r>
      <t>2</t>
    </r>
    <r>
      <rPr>
        <sz val="8"/>
        <rFont val="Times New Roman"/>
        <family val="1"/>
      </rPr>
      <t>Includes a small quantity from coking operations.</t>
    </r>
  </si>
  <si>
    <r>
      <t>Total, all countries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</si>
  <si>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May include other countries not listed.</t>
    </r>
  </si>
  <si>
    <r>
      <t>Value</t>
    </r>
    <r>
      <rPr>
        <b/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</si>
  <si>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Declared customs valuation.</t>
    </r>
  </si>
  <si>
    <t>Sulfur content</t>
  </si>
  <si>
    <r>
      <t>1</t>
    </r>
    <r>
      <rPr>
        <sz val="8"/>
        <rFont val="Times New Roman"/>
        <family val="1"/>
      </rPr>
      <t>Declared f.a.s. (free alongside ship) valuation.</t>
    </r>
  </si>
  <si>
    <r>
      <t>Value</t>
    </r>
    <r>
      <rPr>
        <b/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</si>
  <si>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Calculated as shipments minus exports.</t>
    </r>
  </si>
  <si>
    <r>
      <t>Domestic sources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</si>
  <si>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May include revisions to previously published data.</t>
    </r>
  </si>
  <si>
    <t>PAD 1</t>
  </si>
  <si>
    <t>PAD 2</t>
  </si>
  <si>
    <t>PAD 3</t>
  </si>
  <si>
    <t>PAD 4 and 5</t>
  </si>
  <si>
    <r>
      <t>Average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</si>
  <si>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Includes other countries not listed.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</si>
  <si>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Average value per ton.</t>
    </r>
  </si>
  <si>
    <r>
      <t>Sulfur export values</t>
    </r>
    <r>
      <rPr>
        <vertAlign val="superscript"/>
        <sz val="8"/>
        <rFont val="Times New Roman"/>
        <family val="1"/>
      </rPr>
      <t>2</t>
    </r>
  </si>
  <si>
    <r>
      <t>H</t>
    </r>
    <r>
      <rPr>
        <vertAlign val="subscript"/>
        <sz val="8"/>
        <rFont val="Times New Roman"/>
        <family val="1"/>
      </rPr>
      <t>2</t>
    </r>
    <r>
      <rPr>
        <sz val="8"/>
        <rFont val="Times New Roman"/>
        <family val="1"/>
      </rPr>
      <t>SO</t>
    </r>
    <r>
      <rPr>
        <vertAlign val="sub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 export values</t>
    </r>
    <r>
      <rPr>
        <vertAlign val="superscript"/>
        <sz val="8"/>
        <rFont val="Times New Roman"/>
        <family val="1"/>
      </rPr>
      <t>2</t>
    </r>
  </si>
  <si>
    <t>Imports of sulfur</t>
  </si>
  <si>
    <t>Consumption</t>
  </si>
  <si>
    <r>
      <rPr>
        <b/>
        <sz val="8"/>
        <rFont val="Times New Roman"/>
        <family val="1"/>
      </rPr>
      <t>Table 2</t>
    </r>
    <r>
      <rPr>
        <sz val="8"/>
        <rFont val="Times New Roman"/>
        <family val="1"/>
      </rPr>
      <t>. U.S. imports of sulfur.</t>
    </r>
  </si>
  <si>
    <r>
      <rPr>
        <b/>
        <sz val="8"/>
        <rFont val="Times New Roman"/>
        <family val="1"/>
      </rPr>
      <t xml:space="preserve">Table 3. </t>
    </r>
    <r>
      <rPr>
        <sz val="8"/>
        <rFont val="Times New Roman"/>
        <family val="1"/>
      </rPr>
      <t>U.S. imports of sulfuric acid.</t>
    </r>
  </si>
  <si>
    <r>
      <t xml:space="preserve">Table 5. </t>
    </r>
    <r>
      <rPr>
        <sz val="8"/>
        <rFont val="Times New Roman"/>
        <family val="1"/>
      </rPr>
      <t>U.S. consumption of sulfur.</t>
    </r>
  </si>
  <si>
    <r>
      <rPr>
        <b/>
        <sz val="8"/>
        <rFont val="Times New Roman"/>
        <family val="1"/>
      </rPr>
      <t xml:space="preserve">Table 4. </t>
    </r>
    <r>
      <rPr>
        <sz val="8"/>
        <rFont val="Times New Roman"/>
        <family val="1"/>
      </rPr>
      <t>U.S. exports of sulfur and sulfuric acid.</t>
    </r>
  </si>
  <si>
    <r>
      <t>Table 7.</t>
    </r>
    <r>
      <rPr>
        <sz val="8"/>
        <rFont val="Times New Roman"/>
        <family val="1"/>
      </rPr>
      <t xml:space="preserve"> Comparative sulfur and sulfuric acid statistics.</t>
    </r>
  </si>
  <si>
    <r>
      <t>Total</t>
    </r>
    <r>
      <rPr>
        <b/>
        <vertAlign val="superscript"/>
        <sz val="8"/>
        <rFont val="Times New Roman"/>
        <family val="1"/>
      </rPr>
      <t>1</t>
    </r>
  </si>
  <si>
    <r>
      <rPr>
        <b/>
        <sz val="8"/>
        <rFont val="Times New Roman"/>
        <family val="1"/>
      </rPr>
      <t xml:space="preserve">Table 1. </t>
    </r>
    <r>
      <rPr>
        <sz val="8"/>
        <rFont val="Times New Roman"/>
        <family val="1"/>
      </rPr>
      <t>Salient sulfur statistics.</t>
    </r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</si>
  <si>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Recovered sulfur produced and shipped in the United States, by PAD (Petroleum Administration for Defense) district.</t>
    </r>
  </si>
  <si>
    <t>Category</t>
  </si>
  <si>
    <t>2024</t>
  </si>
  <si>
    <t>2025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</si>
  <si>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</si>
  <si>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(</t>
    </r>
    <r>
      <rPr>
        <vertAlign val="superscript"/>
        <sz val="8"/>
        <color rgb="FF000000"/>
        <rFont val="Times New Roman"/>
        <family val="1"/>
      </rPr>
      <t>2</t>
    </r>
    <r>
      <rPr>
        <sz val="8"/>
        <color rgb="FF000000"/>
        <rFont val="Times New Roman"/>
        <family val="1"/>
      </rPr>
      <t>)</t>
    </r>
  </si>
  <si>
    <t>[Data are rounded to no more than three significant digits; may not add to totals shown. Data are in thousand metric tons. Revised data are marked with a superscript ‟r”.]</t>
  </si>
  <si>
    <t>[Data are rounded to no more than three significant digits; may not add to totals shown. Data are in million metric tons per year (annualized basis) and dollars per metric ton for period shown. Revised data are marked with a superscript ‟r”.]</t>
  </si>
  <si>
    <t>[Data are rounded to no more than three significant digits; may not add to totals shown. Data are in thousand metric tons and thousand dollars. Revised data are marked with a superscript ‟r”. Source: U.S. Census Bureau as adjusted by U.S. Geological Survey and Acuity Commodities (https://usatrade.census.gov/).]</t>
  </si>
  <si>
    <t>March 2025</t>
  </si>
  <si>
    <r>
      <t>Imports of H</t>
    </r>
    <r>
      <rPr>
        <b/>
        <vertAlign val="subscript"/>
        <sz val="8"/>
        <rFont val="Times New Roman"/>
        <family val="1"/>
      </rPr>
      <t>2</t>
    </r>
    <r>
      <rPr>
        <b/>
        <sz val="8"/>
        <rFont val="Times New Roman"/>
        <family val="1"/>
      </rPr>
      <t>SO</t>
    </r>
    <r>
      <rPr>
        <b/>
        <vertAlign val="subscript"/>
        <sz val="8"/>
        <rFont val="Times New Roman"/>
        <family val="1"/>
      </rPr>
      <t>4</t>
    </r>
  </si>
  <si>
    <r>
      <t>Sulfur import values</t>
    </r>
    <r>
      <rPr>
        <b/>
        <vertAlign val="superscript"/>
        <sz val="8"/>
        <rFont val="Times New Roman"/>
        <family val="1"/>
      </rPr>
      <t>2</t>
    </r>
  </si>
  <si>
    <r>
      <t>H</t>
    </r>
    <r>
      <rPr>
        <b/>
        <vertAlign val="subscript"/>
        <sz val="8"/>
        <rFont val="Times New Roman"/>
        <family val="1"/>
      </rPr>
      <t>2</t>
    </r>
    <r>
      <rPr>
        <b/>
        <sz val="8"/>
        <rFont val="Times New Roman"/>
        <family val="1"/>
      </rPr>
      <t>SO</t>
    </r>
    <r>
      <rPr>
        <b/>
        <vertAlign val="subscript"/>
        <sz val="8"/>
        <rFont val="Times New Roman"/>
        <family val="1"/>
      </rPr>
      <t>4</t>
    </r>
    <r>
      <rPr>
        <b/>
        <sz val="8"/>
        <rFont val="Times New Roman"/>
        <family val="1"/>
      </rPr>
      <t xml:space="preserve"> import values</t>
    </r>
    <r>
      <rPr>
        <b/>
        <vertAlign val="superscript"/>
        <sz val="8"/>
        <rFont val="Times New Roman"/>
        <family val="1"/>
      </rPr>
      <t>2</t>
    </r>
  </si>
  <si>
    <t>January–April</t>
  </si>
  <si>
    <r>
      <t>January-April 2024</t>
    </r>
    <r>
      <rPr>
        <b/>
        <vertAlign val="superscript"/>
        <sz val="8"/>
        <rFont val="Times New Roman"/>
        <family val="1"/>
      </rPr>
      <t>1</t>
    </r>
  </si>
  <si>
    <t>April 2025</t>
  </si>
  <si>
    <r>
      <t>January–April 2025</t>
    </r>
    <r>
      <rPr>
        <vertAlign val="superscript"/>
        <sz val="8"/>
        <rFont val="Times New Roman"/>
        <family val="1"/>
      </rPr>
      <t>1</t>
    </r>
  </si>
  <si>
    <t>1</t>
  </si>
  <si>
    <t>[Data are rounded to no more than three significant digits; may not add to totals shown. Data are in thousand metric tons and thousand dollars. Revised data are marked with a superscript ‟r”. Source: U.S. Census Bureau (https://usatrade.census.gov/).]</t>
  </si>
  <si>
    <t xml:space="preserve">2025 </t>
  </si>
  <si>
    <r>
      <t xml:space="preserve">2,290 </t>
    </r>
    <r>
      <rPr>
        <vertAlign val="superscript"/>
        <sz val="8"/>
        <rFont val="Times New Roman"/>
        <family val="1"/>
      </rPr>
      <t>r</t>
    </r>
  </si>
  <si>
    <r>
      <t xml:space="preserve">142 </t>
    </r>
    <r>
      <rPr>
        <vertAlign val="superscript"/>
        <sz val="8"/>
        <rFont val="Times New Roman"/>
        <family val="1"/>
      </rPr>
      <t>r</t>
    </r>
  </si>
  <si>
    <r>
      <t xml:space="preserve">2,430 </t>
    </r>
    <r>
      <rPr>
        <vertAlign val="superscript"/>
        <sz val="8"/>
        <rFont val="Times New Roman"/>
        <family val="1"/>
      </rPr>
      <t>r</t>
    </r>
  </si>
  <si>
    <r>
      <t xml:space="preserve">2,450 </t>
    </r>
    <r>
      <rPr>
        <vertAlign val="superscript"/>
        <sz val="8"/>
        <rFont val="Times New Roman"/>
        <family val="1"/>
      </rPr>
      <t>r</t>
    </r>
  </si>
  <si>
    <r>
      <t xml:space="preserve">443 </t>
    </r>
    <r>
      <rPr>
        <vertAlign val="superscript"/>
        <sz val="8"/>
        <rFont val="Times New Roman"/>
        <family val="1"/>
      </rPr>
      <t>r</t>
    </r>
  </si>
  <si>
    <r>
      <t xml:space="preserve">447 </t>
    </r>
    <r>
      <rPr>
        <vertAlign val="superscript"/>
        <sz val="8"/>
        <rFont val="Times New Roman"/>
        <family val="1"/>
      </rPr>
      <t>r</t>
    </r>
  </si>
  <si>
    <r>
      <t xml:space="preserve">14,200 </t>
    </r>
    <r>
      <rPr>
        <vertAlign val="superscript"/>
        <sz val="8"/>
        <rFont val="Times New Roman"/>
        <family val="1"/>
      </rPr>
      <t>r</t>
    </r>
  </si>
  <si>
    <r>
      <t xml:space="preserve">2,080 </t>
    </r>
    <r>
      <rPr>
        <vertAlign val="superscript"/>
        <sz val="8"/>
        <rFont val="Times New Roman"/>
        <family val="1"/>
      </rPr>
      <t>r</t>
    </r>
  </si>
  <si>
    <r>
      <t xml:space="preserve">191,000 </t>
    </r>
    <r>
      <rPr>
        <vertAlign val="superscript"/>
        <sz val="8"/>
        <rFont val="Times New Roman"/>
        <family val="1"/>
      </rPr>
      <t>r</t>
    </r>
  </si>
  <si>
    <r>
      <t xml:space="preserve">168 </t>
    </r>
    <r>
      <rPr>
        <vertAlign val="superscript"/>
        <sz val="8"/>
        <rFont val="Times New Roman"/>
        <family val="1"/>
      </rPr>
      <t>r</t>
    </r>
  </si>
  <si>
    <r>
      <t xml:space="preserve">55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</si>
  <si>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34,700 </t>
    </r>
    <r>
      <rPr>
        <vertAlign val="superscript"/>
        <sz val="8"/>
        <rFont val="Times New Roman"/>
        <family val="1"/>
      </rPr>
      <t>r</t>
    </r>
  </si>
  <si>
    <r>
      <t xml:space="preserve">631 </t>
    </r>
    <r>
      <rPr>
        <vertAlign val="superscript"/>
        <sz val="8"/>
        <rFont val="Times New Roman"/>
        <family val="1"/>
      </rPr>
      <t>r</t>
    </r>
  </si>
  <si>
    <r>
      <t xml:space="preserve">53,400 </t>
    </r>
    <r>
      <rPr>
        <vertAlign val="superscript"/>
        <sz val="8"/>
        <rFont val="Times New Roman"/>
        <family val="1"/>
      </rPr>
      <t>r</t>
    </r>
  </si>
  <si>
    <r>
      <t xml:space="preserve">9,330 </t>
    </r>
    <r>
      <rPr>
        <vertAlign val="superscript"/>
        <sz val="8"/>
        <rFont val="Times New Roman"/>
        <family val="1"/>
      </rPr>
      <t>r</t>
    </r>
  </si>
  <si>
    <r>
      <t xml:space="preserve">88 </t>
    </r>
    <r>
      <rPr>
        <vertAlign val="superscript"/>
        <sz val="8"/>
        <rFont val="Times New Roman"/>
        <family val="1"/>
      </rPr>
      <t>r</t>
    </r>
  </si>
  <si>
    <r>
      <t xml:space="preserve">25 </t>
    </r>
    <r>
      <rPr>
        <vertAlign val="superscript"/>
        <sz val="8"/>
        <rFont val="Times New Roman"/>
        <family val="1"/>
      </rPr>
      <t>r</t>
    </r>
  </si>
  <si>
    <r>
      <t xml:space="preserve">8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</si>
  <si>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4,570 </t>
    </r>
    <r>
      <rPr>
        <vertAlign val="superscript"/>
        <sz val="8"/>
        <rFont val="Times New Roman"/>
        <family val="1"/>
      </rPr>
      <t>r</t>
    </r>
  </si>
  <si>
    <r>
      <t xml:space="preserve">2,380 </t>
    </r>
    <r>
      <rPr>
        <vertAlign val="superscript"/>
        <sz val="8"/>
        <rFont val="Times New Roman"/>
        <family val="1"/>
      </rPr>
      <t>r</t>
    </r>
  </si>
  <si>
    <r>
      <t xml:space="preserve">184 </t>
    </r>
    <r>
      <rPr>
        <vertAlign val="superscript"/>
        <sz val="8"/>
        <rFont val="Times New Roman"/>
        <family val="1"/>
      </rPr>
      <t>r</t>
    </r>
  </si>
  <si>
    <r>
      <t xml:space="preserve">14 </t>
    </r>
    <r>
      <rPr>
        <vertAlign val="superscript"/>
        <sz val="8"/>
        <rFont val="Times New Roman"/>
        <family val="1"/>
      </rPr>
      <t>r</t>
    </r>
  </si>
  <si>
    <r>
      <t xml:space="preserve">5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</si>
  <si>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4,260 </t>
    </r>
    <r>
      <rPr>
        <vertAlign val="superscript"/>
        <sz val="8"/>
        <rFont val="Times New Roman"/>
        <family val="1"/>
      </rPr>
      <t>r</t>
    </r>
  </si>
  <si>
    <r>
      <t xml:space="preserve">294 </t>
    </r>
    <r>
      <rPr>
        <vertAlign val="superscript"/>
        <sz val="8"/>
        <rFont val="Times New Roman"/>
        <family val="1"/>
      </rPr>
      <t>r</t>
    </r>
  </si>
  <si>
    <r>
      <t xml:space="preserve">2,720 </t>
    </r>
    <r>
      <rPr>
        <vertAlign val="superscript"/>
        <sz val="8"/>
        <rFont val="Times New Roman"/>
        <family val="1"/>
      </rPr>
      <t>r</t>
    </r>
  </si>
  <si>
    <r>
      <t xml:space="preserve">3,350 </t>
    </r>
    <r>
      <rPr>
        <vertAlign val="superscript"/>
        <sz val="8"/>
        <rFont val="Times New Roman"/>
        <family val="1"/>
      </rPr>
      <t>r</t>
    </r>
  </si>
  <si>
    <r>
      <t xml:space="preserve">5,720 </t>
    </r>
    <r>
      <rPr>
        <vertAlign val="superscript"/>
        <sz val="8"/>
        <rFont val="Times New Roman"/>
        <family val="1"/>
      </rPr>
      <t>r</t>
    </r>
  </si>
  <si>
    <r>
      <t xml:space="preserve">7,060 </t>
    </r>
    <r>
      <rPr>
        <vertAlign val="superscript"/>
        <sz val="8"/>
        <rFont val="Times New Roman"/>
        <family val="1"/>
      </rPr>
      <t>r</t>
    </r>
  </si>
  <si>
    <r>
      <t xml:space="preserve">1,820 </t>
    </r>
    <r>
      <rPr>
        <vertAlign val="superscript"/>
        <sz val="8"/>
        <rFont val="Times New Roman"/>
        <family val="1"/>
      </rPr>
      <t>r</t>
    </r>
  </si>
  <si>
    <r>
      <t xml:space="preserve">2,260 </t>
    </r>
    <r>
      <rPr>
        <vertAlign val="superscript"/>
        <sz val="8"/>
        <rFont val="Times New Roman"/>
        <family val="1"/>
      </rPr>
      <t>r</t>
    </r>
  </si>
  <si>
    <r>
      <t xml:space="preserve">595 </t>
    </r>
    <r>
      <rPr>
        <vertAlign val="superscript"/>
        <sz val="8"/>
        <rFont val="Times New Roman"/>
        <family val="1"/>
      </rPr>
      <t>r</t>
    </r>
  </si>
  <si>
    <r>
      <t xml:space="preserve">695 </t>
    </r>
    <r>
      <rPr>
        <vertAlign val="superscript"/>
        <sz val="8"/>
        <rFont val="Times New Roman"/>
        <family val="1"/>
      </rPr>
      <t>r</t>
    </r>
  </si>
  <si>
    <r>
      <t xml:space="preserve">462 </t>
    </r>
    <r>
      <rPr>
        <vertAlign val="superscript"/>
        <sz val="8"/>
        <rFont val="Times New Roman"/>
        <family val="1"/>
      </rPr>
      <t>r</t>
    </r>
  </si>
  <si>
    <r>
      <t xml:space="preserve">580 </t>
    </r>
    <r>
      <rPr>
        <vertAlign val="superscript"/>
        <sz val="8"/>
        <rFont val="Times New Roman"/>
        <family val="1"/>
      </rPr>
      <t>r</t>
    </r>
  </si>
  <si>
    <r>
      <t xml:space="preserve">348 </t>
    </r>
    <r>
      <rPr>
        <vertAlign val="superscript"/>
        <sz val="8"/>
        <rFont val="Times New Roman"/>
        <family val="1"/>
      </rPr>
      <t>r</t>
    </r>
  </si>
  <si>
    <r>
      <t xml:space="preserve">466 </t>
    </r>
    <r>
      <rPr>
        <vertAlign val="superscript"/>
        <sz val="8"/>
        <rFont val="Times New Roman"/>
        <family val="1"/>
      </rPr>
      <t>r</t>
    </r>
  </si>
  <si>
    <r>
      <t xml:space="preserve">2 </t>
    </r>
    <r>
      <rPr>
        <vertAlign val="superscript"/>
        <sz val="8"/>
        <rFont val="Times New Roman"/>
        <family val="1"/>
      </rPr>
      <t>r</t>
    </r>
  </si>
  <si>
    <r>
      <t xml:space="preserve">49 </t>
    </r>
    <r>
      <rPr>
        <vertAlign val="superscript"/>
        <sz val="8"/>
        <color theme="1"/>
        <rFont val="Times New Roman"/>
        <family val="1"/>
      </rPr>
      <t>r</t>
    </r>
  </si>
  <si>
    <r>
      <t xml:space="preserve">51 </t>
    </r>
    <r>
      <rPr>
        <vertAlign val="superscript"/>
        <sz val="8"/>
        <rFont val="Times New Roman"/>
        <family val="1"/>
      </rPr>
      <t>r</t>
    </r>
  </si>
  <si>
    <r>
      <t xml:space="preserve">422 </t>
    </r>
    <r>
      <rPr>
        <vertAlign val="superscript"/>
        <sz val="8"/>
        <color theme="1"/>
        <rFont val="Times New Roman"/>
        <family val="1"/>
      </rPr>
      <t>r</t>
    </r>
  </si>
  <si>
    <r>
      <t xml:space="preserve">425 </t>
    </r>
    <r>
      <rPr>
        <vertAlign val="superscript"/>
        <sz val="8"/>
        <rFont val="Times New Roman"/>
        <family val="1"/>
      </rPr>
      <t>r</t>
    </r>
  </si>
  <si>
    <r>
      <t xml:space="preserve">21 </t>
    </r>
    <r>
      <rPr>
        <vertAlign val="superscript"/>
        <sz val="8"/>
        <color theme="1"/>
        <rFont val="Times New Roman"/>
        <family val="1"/>
      </rPr>
      <t>r</t>
    </r>
  </si>
  <si>
    <r>
      <t xml:space="preserve">535 </t>
    </r>
    <r>
      <rPr>
        <vertAlign val="superscript"/>
        <sz val="8"/>
        <rFont val="Times New Roman"/>
        <family val="1"/>
      </rPr>
      <t>r</t>
    </r>
  </si>
  <si>
    <r>
      <t xml:space="preserve">2,430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</si>
  <si>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363 </t>
    </r>
    <r>
      <rPr>
        <vertAlign val="superscript"/>
        <sz val="8"/>
        <rFont val="Times New Roman"/>
        <family val="1"/>
      </rPr>
      <t>r</t>
    </r>
  </si>
  <si>
    <r>
      <t xml:space="preserve">2.08 </t>
    </r>
    <r>
      <rPr>
        <vertAlign val="superscript"/>
        <sz val="8"/>
        <rFont val="Times New Roman"/>
        <family val="1"/>
      </rPr>
      <t>r</t>
    </r>
  </si>
  <si>
    <r>
      <t xml:space="preserve">0.17 </t>
    </r>
    <r>
      <rPr>
        <vertAlign val="superscript"/>
        <sz val="8"/>
        <rFont val="Times New Roman"/>
        <family val="1"/>
      </rPr>
      <t>r</t>
    </r>
  </si>
  <si>
    <r>
      <t xml:space="preserve">5.72 </t>
    </r>
    <r>
      <rPr>
        <vertAlign val="superscript"/>
        <sz val="8"/>
        <color theme="1"/>
        <rFont val="Times New Roman"/>
        <family val="1"/>
      </rPr>
      <t>r</t>
    </r>
  </si>
  <si>
    <r>
      <t xml:space="preserve">7.06 </t>
    </r>
    <r>
      <rPr>
        <vertAlign val="superscript"/>
        <sz val="8"/>
        <color theme="1"/>
        <rFont val="Times New Roman"/>
        <family val="1"/>
      </rPr>
      <t>r</t>
    </r>
  </si>
  <si>
    <r>
      <t xml:space="preserve">92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</si>
  <si>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206 </t>
    </r>
    <r>
      <rPr>
        <vertAlign val="superscript"/>
        <sz val="8"/>
        <color theme="1"/>
        <rFont val="Times New Roman"/>
        <family val="1"/>
      </rPr>
      <t>r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</si>
  <si>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</si>
  <si>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</si>
  <si>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</si>
  <si>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</si>
  <si>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</si>
  <si>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</si>
  <si>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</si>
  <si>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</si>
  <si>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</si>
  <si>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</si>
  <si>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</si>
  <si>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</si>
  <si>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</si>
  <si>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</si>
  <si>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</si>
  <si>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</si>
  <si>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</si>
  <si>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t>Sulfur in April 2025</t>
  </si>
  <si>
    <t>This workbook includes an embedded Word document and 7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</si>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</sst>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#,##0"/>
    <numFmt numFmtId="165" formatCode="#,##0.00;[Red]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vertAlign val="subscript"/>
      <sz val="8"/>
      <name val="Times New Roman"/>
      <family val="1"/>
    </font>
    <font>
      <sz val="8"/>
      <color theme="1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Times New Roman"/>
      <family val="1"/>
    </font>
    <font>
      <b/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vertAlign val="superscript"/>
      <sz val="8"/>
      <color rgb="FF000000"/>
      <name val="Times New Roman"/>
      <family val="1"/>
    </font>
    <font>
      <b/>
      <vertAlign val="sub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</cellStyleXfs>
  <cellXfs count="119">
    <xf numFmtId="0" fontId="0" fillId="0" borderId="0" xfId="0"/>
    <xf numFmtId="3" fontId="2" fillId="0" borderId="0" xfId="1" applyNumberFormat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6" fillId="0" borderId="0" xfId="0" applyFont="1" applyFill="1"/>
    <xf numFmtId="3" fontId="6" fillId="0" borderId="0" xfId="0" applyNumberFormat="1" applyFont="1" applyFill="1"/>
    <xf numFmtId="0" fontId="2" fillId="0" borderId="0" xfId="0" applyFont="1" applyFill="1" applyAlignment="1">
      <alignment justifyLastLine="1"/>
    </xf>
    <xf numFmtId="3" fontId="2" fillId="0" borderId="0" xfId="0" applyNumberFormat="1" applyFont="1" applyFill="1"/>
    <xf numFmtId="3" fontId="2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44" fontId="2" fillId="0" borderId="0" xfId="2" applyFont="1" applyFill="1"/>
    <xf numFmtId="3" fontId="2" fillId="0" borderId="0" xfId="0" applyNumberFormat="1" applyFont="1" applyFill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49" fontId="6" fillId="0" borderId="0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49" fontId="24" fillId="0" borderId="0" xfId="0" applyNumberFormat="1" applyFont="1" applyFill="1" applyAlignment="1">
      <alignment horizontal="left" vertical="center" indent="1"/>
    </xf>
    <xf numFmtId="0" fontId="6" fillId="0" borderId="0" xfId="0" applyFont="1" applyFill="1" applyAlignment="1">
      <alignment horizontal="right" vertical="center"/>
    </xf>
    <xf numFmtId="2" fontId="6" fillId="0" borderId="0" xfId="0" applyNumberFormat="1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right" vertical="center"/>
    </xf>
    <xf numFmtId="44" fontId="2" fillId="0" borderId="0" xfId="0" applyNumberFormat="1" applyFont="1" applyFill="1"/>
    <xf numFmtId="49" fontId="24" fillId="0" borderId="0" xfId="0" quotePrefix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4" fillId="0" borderId="2" xfId="0" applyNumberFormat="1" applyFont="1" applyBorder="1" applyAlignment="1">
      <alignment horizontal="left" vertical="center" indent="1"/>
    </xf>
    <xf numFmtId="3" fontId="2" fillId="0" borderId="1" xfId="1" applyNumberFormat="1" applyFont="1" applyFill="1" applyBorder="1" applyAlignment="1">
      <alignment horizontal="right" vertical="center"/>
    </xf>
    <xf numFmtId="0" fontId="6" fillId="0" borderId="0" xfId="0" applyFont="1"/>
    <xf numFmtId="49" fontId="24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49" fontId="24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Fill="1" applyBorder="1"/>
    <xf numFmtId="49" fontId="26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4" fillId="0" borderId="2" xfId="0" applyNumberFormat="1" applyFont="1" applyFill="1" applyBorder="1" applyAlignment="1">
      <alignment horizontal="left" vertical="center" indent="1"/>
    </xf>
    <xf numFmtId="49" fontId="24" fillId="0" borderId="0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right" vertical="center"/>
    </xf>
    <xf numFmtId="3" fontId="6" fillId="0" borderId="0" xfId="0" quotePrefix="1" applyNumberFormat="1" applyFont="1" applyFill="1" applyBorder="1" applyAlignment="1">
      <alignment horizontal="right" vertical="center"/>
    </xf>
    <xf numFmtId="3" fontId="6" fillId="0" borderId="0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vertical="center"/>
    </xf>
    <xf numFmtId="49" fontId="24" fillId="0" borderId="13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3" fontId="6" fillId="0" borderId="0" xfId="0" applyNumberFormat="1" applyFont="1" applyFill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49" fontId="30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2"/>
    </xf>
    <xf numFmtId="49" fontId="21" fillId="0" borderId="0" xfId="0" applyNumberFormat="1" applyFont="1" applyAlignment="1">
      <alignment horizontal="left" vertical="center" indent="1"/>
    </xf>
    <xf numFmtId="0" fontId="31" fillId="0" borderId="0" xfId="45" applyFont="1"/>
    <xf numFmtId="0" fontId="32" fillId="0" borderId="0" xfId="46" applyFont="1"/>
    <xf numFmtId="0" fontId="32" fillId="0" borderId="0" xfId="45" applyFont="1"/>
    <xf numFmtId="0" fontId="31" fillId="0" borderId="0" xfId="47" applyFont="1"/>
    <xf numFmtId="0" fontId="1" fillId="0" borderId="0" xfId="48"/>
    <xf numFmtId="49" fontId="24" fillId="0" borderId="1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/>
    </xf>
    <xf numFmtId="49" fontId="24" fillId="0" borderId="2" xfId="0" applyNumberFormat="1" applyFont="1" applyFill="1" applyBorder="1" applyAlignment="1">
      <alignment horizontal="center"/>
    </xf>
    <xf numFmtId="49" fontId="24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24" fillId="0" borderId="13" xfId="0" quotePrefix="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49" fontId="24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49" fontId="24" fillId="0" borderId="13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left" vertical="center"/>
    </xf>
  </cellXfs>
  <cellStyles count="49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12" xfId="45" xr:uid="{9F81107C-29AD-4BB0-9BB2-E1188AE80AC3}"/>
    <cellStyle name="Normal 2" xfId="3" xr:uid="{00000000-0005-0000-0000-000027000000}"/>
    <cellStyle name="Normal 231" xfId="48" xr:uid="{CDD9B9BE-38A1-4CD0-A7AC-1348616319D5}"/>
    <cellStyle name="Normal 3 11 2" xfId="47" xr:uid="{FA0D95DF-F685-4813-A575-285B30C880E7}"/>
    <cellStyle name="Normal 5 2 3" xfId="46" xr:uid="{A237D4D6-7C57-4815-82E2-625C63A2CEDB}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DDC27BD6-B677-42C1-8559-DB68E5C01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152400</xdr:rowOff>
        </xdr:from>
        <xdr:to>
          <xdr:col>1</xdr:col>
          <xdr:colOff>304800</xdr:colOff>
          <xdr:row>14</xdr:row>
          <xdr:rowOff>38100</xdr:rowOff>
        </xdr:to>
        <xdr:sp macro="" textlink="">
          <xdr:nvSpPr>
            <xdr:cNvPr id="9217" name="Object 1" descr="embedded text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8193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5F5FB-89D9-485B-8921-2C342C9B095B}">
  <dimension ref="A6:B22"/>
  <sheetViews>
    <sheetView showGridLines="0" tabSelected="1" workbookViewId="0"/>
  </sheetViews>
  <sheetFormatPr defaultColWidth="9.140625" defaultRowHeight="11.25" customHeight="1" x14ac:dyDescent="0.25"/>
  <cols>
    <col min="1" max="16384" width="9.140625" style="85"/>
  </cols>
  <sheetData>
    <row r="6" spans="1:2" ht="15.75" x14ac:dyDescent="0.25"/>
    <row r="7" spans="1:2" ht="15.75" x14ac:dyDescent="0.25">
      <c r="A7" s="86" t="s">
        <v>158</v>
      </c>
      <c r="B7" s="87"/>
    </row>
    <row r="8" spans="1:2" ht="15.75" x14ac:dyDescent="0.25">
      <c r="A8" s="85" t="s">
        <v>159</v>
      </c>
    </row>
    <row r="9" spans="1:2" ht="15.75" x14ac:dyDescent="0.25">
      <c r="A9" s="88" t="s">
        <v>160</v>
      </c>
    </row>
    <row r="10" spans="1:2" ht="15.75" x14ac:dyDescent="0.25">
      <c r="A10" s="88" t="s">
        <v>161</v>
      </c>
      <c r="B10" s="89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85" t="s">
        <v>162</v>
      </c>
    </row>
    <row r="17" spans="1:2" ht="15.75" x14ac:dyDescent="0.25"/>
    <row r="22" spans="1:2" ht="15.75" x14ac:dyDescent="0.25">
      <c r="A22" s="87"/>
      <c r="B22" s="87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9217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152400</xdr:rowOff>
              </from>
              <to>
                <xdr:col>1</xdr:col>
                <xdr:colOff>304800</xdr:colOff>
                <xdr:row>14</xdr:row>
                <xdr:rowOff>38100</xdr:rowOff>
              </to>
            </anchor>
          </objectPr>
        </oleObject>
      </mc:Choice>
      <mc:Fallback>
        <oleObject progId="Document" dvAspect="DVASPECT_ICON" shapeId="921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E95E5-448A-4C06-BA75-5788521377D9}">
  <dimension ref="A1:A18"/>
  <sheetViews>
    <sheetView workbookViewId="0"/>
  </sheetViews>
  <sheetFormatPr defaultRowHeight="15" x14ac:dyDescent="0.25"/>
  <cols>
    <col min="1" max="1" width="109.5703125" customWidth="1"/>
    <col min="2" max="5" width="7.28515625" customWidth="1"/>
    <col min="6" max="6" width="24.5703125" bestFit="1" customWidth="1"/>
  </cols>
  <sheetData>
    <row r="1" spans="1:1" ht="15.75" x14ac:dyDescent="0.25">
      <c r="A1" s="81" t="s">
        <v>141</v>
      </c>
    </row>
    <row r="2" spans="1:1" x14ac:dyDescent="0.25">
      <c r="A2" s="82" t="s">
        <v>142</v>
      </c>
    </row>
    <row r="3" spans="1:1" ht="15.75" x14ac:dyDescent="0.25">
      <c r="A3" s="81" t="s">
        <v>143</v>
      </c>
    </row>
    <row r="4" spans="1:1" x14ac:dyDescent="0.25">
      <c r="A4" s="82" t="s">
        <v>144</v>
      </c>
    </row>
    <row r="5" spans="1:1" x14ac:dyDescent="0.25">
      <c r="A5" s="83" t="s">
        <v>145</v>
      </c>
    </row>
    <row r="6" spans="1:1" ht="15.75" x14ac:dyDescent="0.25">
      <c r="A6" s="81" t="s">
        <v>146</v>
      </c>
    </row>
    <row r="7" spans="1:1" x14ac:dyDescent="0.25">
      <c r="A7" s="84" t="s">
        <v>147</v>
      </c>
    </row>
    <row r="8" spans="1:1" x14ac:dyDescent="0.25">
      <c r="A8" s="83" t="s">
        <v>148</v>
      </c>
    </row>
    <row r="9" spans="1:1" x14ac:dyDescent="0.25">
      <c r="A9" s="83" t="s">
        <v>149</v>
      </c>
    </row>
    <row r="10" spans="1:1" x14ac:dyDescent="0.25">
      <c r="A10" s="83" t="s">
        <v>150</v>
      </c>
    </row>
    <row r="11" spans="1:1" x14ac:dyDescent="0.25">
      <c r="A11" s="83" t="s">
        <v>151</v>
      </c>
    </row>
    <row r="12" spans="1:1" x14ac:dyDescent="0.25">
      <c r="A12" s="83" t="s">
        <v>152</v>
      </c>
    </row>
    <row r="13" spans="1:1" x14ac:dyDescent="0.25">
      <c r="A13" s="83" t="s">
        <v>153</v>
      </c>
    </row>
    <row r="14" spans="1:1" x14ac:dyDescent="0.25">
      <c r="A14" s="84" t="s">
        <v>154</v>
      </c>
    </row>
    <row r="15" spans="1:1" x14ac:dyDescent="0.25">
      <c r="A15" s="83" t="s">
        <v>148</v>
      </c>
    </row>
    <row r="16" spans="1:1" x14ac:dyDescent="0.25">
      <c r="A16" s="83" t="s">
        <v>155</v>
      </c>
    </row>
    <row r="17" spans="1:1" ht="15.75" x14ac:dyDescent="0.25">
      <c r="A17" s="81" t="s">
        <v>156</v>
      </c>
    </row>
    <row r="18" spans="1:1" x14ac:dyDescent="0.25">
      <c r="A18" s="82" t="s">
        <v>157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8193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zoomScaleNormal="100" zoomScaleSheetLayoutView="100" workbookViewId="0">
      <selection sqref="A1:F1"/>
    </sheetView>
  </sheetViews>
  <sheetFormatPr defaultColWidth="8.7109375" defaultRowHeight="11.25" customHeight="1" x14ac:dyDescent="0.2"/>
  <cols>
    <col min="1" max="1" width="17.5703125" style="6" customWidth="1"/>
    <col min="2" max="2" width="8.140625" style="6" customWidth="1"/>
    <col min="3" max="3" width="9.85546875" style="6" customWidth="1"/>
    <col min="4" max="4" width="8.140625" style="6" customWidth="1"/>
    <col min="5" max="5" width="10.5703125" style="5" customWidth="1"/>
    <col min="6" max="6" width="9.5703125" style="6" customWidth="1"/>
    <col min="7" max="16384" width="8.7109375" style="6"/>
  </cols>
  <sheetData>
    <row r="1" spans="1:6" ht="11.25" customHeight="1" x14ac:dyDescent="0.2">
      <c r="A1" s="92" t="s">
        <v>68</v>
      </c>
      <c r="B1" s="92"/>
      <c r="C1" s="92"/>
      <c r="D1" s="92"/>
      <c r="E1" s="92"/>
      <c r="F1" s="92"/>
    </row>
    <row r="2" spans="1:6" ht="22.5" customHeight="1" x14ac:dyDescent="0.2">
      <c r="A2" s="91" t="s">
        <v>75</v>
      </c>
      <c r="B2" s="91"/>
      <c r="C2" s="91"/>
      <c r="D2" s="91"/>
      <c r="E2" s="91"/>
      <c r="F2" s="91"/>
    </row>
    <row r="3" spans="1:6" s="47" customFormat="1" ht="11.25" customHeight="1" x14ac:dyDescent="0.2">
      <c r="A3" s="95" t="s">
        <v>1</v>
      </c>
      <c r="B3" s="90" t="s">
        <v>0</v>
      </c>
      <c r="C3" s="90"/>
      <c r="D3" s="90"/>
      <c r="E3" s="97" t="s">
        <v>36</v>
      </c>
      <c r="F3" s="97" t="s">
        <v>37</v>
      </c>
    </row>
    <row r="4" spans="1:6" s="47" customFormat="1" ht="11.25" customHeight="1" x14ac:dyDescent="0.2">
      <c r="A4" s="96"/>
      <c r="B4" s="40" t="s">
        <v>38</v>
      </c>
      <c r="C4" s="40" t="s">
        <v>2</v>
      </c>
      <c r="D4" s="40" t="s">
        <v>3</v>
      </c>
      <c r="E4" s="98"/>
      <c r="F4" s="98"/>
    </row>
    <row r="5" spans="1:6" ht="11.25" customHeight="1" x14ac:dyDescent="0.2">
      <c r="A5" s="96" t="s">
        <v>71</v>
      </c>
      <c r="B5" s="96"/>
      <c r="C5" s="96"/>
      <c r="D5" s="96"/>
      <c r="E5" s="96"/>
      <c r="F5" s="96"/>
    </row>
    <row r="6" spans="1:6" ht="11.25" customHeight="1" x14ac:dyDescent="0.2">
      <c r="A6" s="49" t="s">
        <v>4</v>
      </c>
      <c r="B6" s="37">
        <v>7370</v>
      </c>
      <c r="C6" s="37">
        <v>421</v>
      </c>
      <c r="D6" s="37">
        <v>7790</v>
      </c>
      <c r="E6" s="37">
        <v>7800</v>
      </c>
      <c r="F6" s="37">
        <v>114</v>
      </c>
    </row>
    <row r="7" spans="1:6" s="47" customFormat="1" ht="11.25" customHeight="1" x14ac:dyDescent="0.2">
      <c r="A7" s="49" t="s">
        <v>82</v>
      </c>
      <c r="B7" s="37" t="s">
        <v>89</v>
      </c>
      <c r="C7" s="37" t="s">
        <v>90</v>
      </c>
      <c r="D7" s="37" t="s">
        <v>91</v>
      </c>
      <c r="E7" s="37" t="s">
        <v>92</v>
      </c>
      <c r="F7" s="37">
        <v>110</v>
      </c>
    </row>
    <row r="8" spans="1:6" ht="11.25" customHeight="1" x14ac:dyDescent="0.2">
      <c r="A8" s="44" t="s">
        <v>16</v>
      </c>
      <c r="B8" s="37">
        <v>617</v>
      </c>
      <c r="C8" s="37">
        <v>27</v>
      </c>
      <c r="D8" s="37">
        <v>644</v>
      </c>
      <c r="E8" s="37">
        <v>651</v>
      </c>
      <c r="F8" s="37">
        <v>110</v>
      </c>
    </row>
    <row r="9" spans="1:6" ht="11.25" customHeight="1" x14ac:dyDescent="0.2">
      <c r="A9" s="44" t="s">
        <v>5</v>
      </c>
      <c r="B9" s="37">
        <v>652</v>
      </c>
      <c r="C9" s="37">
        <v>29</v>
      </c>
      <c r="D9" s="37">
        <v>680</v>
      </c>
      <c r="E9" s="37">
        <v>684</v>
      </c>
      <c r="F9" s="37">
        <v>106</v>
      </c>
    </row>
    <row r="10" spans="1:6" ht="11.25" customHeight="1" x14ac:dyDescent="0.2">
      <c r="A10" s="44" t="s">
        <v>6</v>
      </c>
      <c r="B10" s="37">
        <v>636</v>
      </c>
      <c r="C10" s="37">
        <v>38</v>
      </c>
      <c r="D10" s="37">
        <v>674</v>
      </c>
      <c r="E10" s="37">
        <v>658</v>
      </c>
      <c r="F10" s="37">
        <v>121</v>
      </c>
    </row>
    <row r="11" spans="1:6" ht="11.25" customHeight="1" x14ac:dyDescent="0.2">
      <c r="A11" s="44" t="s">
        <v>7</v>
      </c>
      <c r="B11" s="37">
        <v>643</v>
      </c>
      <c r="C11" s="37">
        <v>35</v>
      </c>
      <c r="D11" s="37">
        <v>678</v>
      </c>
      <c r="E11" s="37">
        <v>687</v>
      </c>
      <c r="F11" s="37">
        <v>111</v>
      </c>
    </row>
    <row r="12" spans="1:6" ht="11.25" customHeight="1" x14ac:dyDescent="0.2">
      <c r="A12" s="44" t="s">
        <v>8</v>
      </c>
      <c r="B12" s="37">
        <v>650</v>
      </c>
      <c r="C12" s="37">
        <v>28</v>
      </c>
      <c r="D12" s="37">
        <v>678</v>
      </c>
      <c r="E12" s="37">
        <v>678</v>
      </c>
      <c r="F12" s="37">
        <v>110</v>
      </c>
    </row>
    <row r="13" spans="1:6" ht="11.25" customHeight="1" x14ac:dyDescent="0.2">
      <c r="A13" s="44" t="s">
        <v>9</v>
      </c>
      <c r="B13" s="37">
        <v>630</v>
      </c>
      <c r="C13" s="37">
        <v>36</v>
      </c>
      <c r="D13" s="37">
        <v>666</v>
      </c>
      <c r="E13" s="37">
        <v>667</v>
      </c>
      <c r="F13" s="37">
        <v>109</v>
      </c>
    </row>
    <row r="14" spans="1:6" ht="11.25" customHeight="1" x14ac:dyDescent="0.2">
      <c r="A14" s="44" t="s">
        <v>10</v>
      </c>
      <c r="B14" s="37">
        <v>607</v>
      </c>
      <c r="C14" s="37">
        <v>39</v>
      </c>
      <c r="D14" s="37">
        <v>646</v>
      </c>
      <c r="E14" s="37">
        <v>646</v>
      </c>
      <c r="F14" s="37">
        <v>109</v>
      </c>
    </row>
    <row r="15" spans="1:6" ht="11.25" customHeight="1" x14ac:dyDescent="0.2">
      <c r="A15" s="44" t="s">
        <v>11</v>
      </c>
      <c r="B15" s="37">
        <v>607</v>
      </c>
      <c r="C15" s="37">
        <v>37</v>
      </c>
      <c r="D15" s="37">
        <v>644</v>
      </c>
      <c r="E15" s="37">
        <v>642</v>
      </c>
      <c r="F15" s="37">
        <v>111</v>
      </c>
    </row>
    <row r="16" spans="1:6" ht="11.25" customHeight="1" x14ac:dyDescent="0.2">
      <c r="A16" s="44" t="s">
        <v>12</v>
      </c>
      <c r="B16" s="37">
        <v>657</v>
      </c>
      <c r="C16" s="37">
        <v>38</v>
      </c>
      <c r="D16" s="37">
        <v>695</v>
      </c>
      <c r="E16" s="37">
        <v>692</v>
      </c>
      <c r="F16" s="37">
        <v>114</v>
      </c>
    </row>
    <row r="17" spans="1:6" ht="11.25" customHeight="1" x14ac:dyDescent="0.2">
      <c r="A17" s="90" t="s">
        <v>88</v>
      </c>
      <c r="B17" s="90"/>
      <c r="C17" s="90"/>
      <c r="D17" s="90"/>
      <c r="E17" s="90"/>
      <c r="F17" s="90"/>
    </row>
    <row r="18" spans="1:6" ht="11.25" customHeight="1" x14ac:dyDescent="0.2">
      <c r="A18" s="42" t="s">
        <v>13</v>
      </c>
      <c r="B18" s="43">
        <v>613</v>
      </c>
      <c r="C18" s="43">
        <v>35</v>
      </c>
      <c r="D18" s="43">
        <v>648</v>
      </c>
      <c r="E18" s="43">
        <v>652</v>
      </c>
      <c r="F18" s="43">
        <v>109</v>
      </c>
    </row>
    <row r="19" spans="1:6" s="47" customFormat="1" ht="11.25" customHeight="1" x14ac:dyDescent="0.2">
      <c r="A19" s="49" t="s">
        <v>14</v>
      </c>
      <c r="B19" s="37">
        <v>542</v>
      </c>
      <c r="C19" s="37">
        <v>33</v>
      </c>
      <c r="D19" s="37">
        <v>574</v>
      </c>
      <c r="E19" s="37">
        <v>573</v>
      </c>
      <c r="F19" s="14">
        <v>110</v>
      </c>
    </row>
    <row r="20" spans="1:6" s="47" customFormat="1" ht="11.25" customHeight="1" x14ac:dyDescent="0.2">
      <c r="A20" s="68" t="s">
        <v>15</v>
      </c>
      <c r="B20" s="37">
        <v>601</v>
      </c>
      <c r="C20" s="37">
        <v>35</v>
      </c>
      <c r="D20" s="37">
        <v>636</v>
      </c>
      <c r="E20" s="37">
        <v>623</v>
      </c>
      <c r="F20" s="60">
        <v>123</v>
      </c>
    </row>
    <row r="21" spans="1:6" s="47" customFormat="1" ht="11.25" customHeight="1" x14ac:dyDescent="0.2">
      <c r="A21" s="74" t="s">
        <v>16</v>
      </c>
      <c r="B21" s="37">
        <v>561</v>
      </c>
      <c r="C21" s="37">
        <v>34</v>
      </c>
      <c r="D21" s="37">
        <v>595</v>
      </c>
      <c r="E21" s="37">
        <v>618</v>
      </c>
      <c r="F21" s="60">
        <v>101</v>
      </c>
    </row>
    <row r="22" spans="1:6" s="47" customFormat="1" ht="11.25" customHeight="1" x14ac:dyDescent="0.2">
      <c r="A22" s="45" t="s">
        <v>82</v>
      </c>
      <c r="B22" s="38">
        <v>2320</v>
      </c>
      <c r="C22" s="38">
        <v>136</v>
      </c>
      <c r="D22" s="38">
        <v>2450</v>
      </c>
      <c r="E22" s="38">
        <v>2470</v>
      </c>
      <c r="F22" s="38">
        <v>101</v>
      </c>
    </row>
    <row r="23" spans="1:6" ht="11.25" customHeight="1" x14ac:dyDescent="0.2">
      <c r="A23" s="93" t="s">
        <v>39</v>
      </c>
      <c r="B23" s="93"/>
      <c r="C23" s="93"/>
      <c r="D23" s="93"/>
      <c r="E23" s="93"/>
      <c r="F23" s="93"/>
    </row>
    <row r="24" spans="1:6" ht="11.25" customHeight="1" x14ac:dyDescent="0.2">
      <c r="A24" s="94" t="s">
        <v>40</v>
      </c>
      <c r="B24" s="94"/>
      <c r="C24" s="94"/>
      <c r="D24" s="94"/>
      <c r="E24" s="94"/>
      <c r="F24" s="94"/>
    </row>
    <row r="25" spans="1:6" ht="11.25" customHeight="1" x14ac:dyDescent="0.2">
      <c r="E25" s="6"/>
    </row>
    <row r="33" spans="2:6" ht="11.25" customHeight="1" x14ac:dyDescent="0.2">
      <c r="B33" s="7"/>
      <c r="C33" s="7"/>
      <c r="D33" s="7"/>
      <c r="E33" s="9"/>
      <c r="F33" s="7"/>
    </row>
  </sheetData>
  <mergeCells count="10">
    <mergeCell ref="A17:F17"/>
    <mergeCell ref="A2:F2"/>
    <mergeCell ref="A1:F1"/>
    <mergeCell ref="A23:F23"/>
    <mergeCell ref="A24:F24"/>
    <mergeCell ref="B3:D3"/>
    <mergeCell ref="A3:A4"/>
    <mergeCell ref="E3:E4"/>
    <mergeCell ref="F3:F4"/>
    <mergeCell ref="A5:F5"/>
  </mergeCells>
  <phoneticPr fontId="23" type="noConversion"/>
  <printOptions horizontalCentered="1"/>
  <pageMargins left="0.5" right="0.5" top="0.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zoomScaleNormal="100" zoomScaleSheetLayoutView="100" workbookViewId="0">
      <selection activeCell="A2" sqref="A2:E2"/>
    </sheetView>
  </sheetViews>
  <sheetFormatPr defaultColWidth="8.7109375" defaultRowHeight="11.25" customHeight="1" x14ac:dyDescent="0.2"/>
  <cols>
    <col min="1" max="1" width="18.140625" style="6" customWidth="1"/>
    <col min="2" max="5" width="7.7109375" style="6" customWidth="1"/>
    <col min="6" max="16384" width="8.7109375" style="6"/>
  </cols>
  <sheetData>
    <row r="1" spans="1:5" ht="11.25" customHeight="1" x14ac:dyDescent="0.2">
      <c r="A1" s="99" t="s">
        <v>62</v>
      </c>
      <c r="B1" s="99"/>
      <c r="C1" s="99"/>
      <c r="D1" s="99"/>
      <c r="E1" s="99"/>
    </row>
    <row r="2" spans="1:5" ht="45" customHeight="1" x14ac:dyDescent="0.2">
      <c r="A2" s="100" t="s">
        <v>77</v>
      </c>
      <c r="B2" s="100"/>
      <c r="C2" s="100"/>
      <c r="D2" s="100"/>
      <c r="E2" s="100"/>
    </row>
    <row r="3" spans="1:5" ht="11.25" customHeight="1" x14ac:dyDescent="0.2">
      <c r="A3" s="101" t="s">
        <v>1</v>
      </c>
      <c r="B3" s="96" t="s">
        <v>17</v>
      </c>
      <c r="C3" s="96"/>
      <c r="D3" s="96" t="s">
        <v>41</v>
      </c>
      <c r="E3" s="96"/>
    </row>
    <row r="4" spans="1:5" ht="11.25" customHeight="1" x14ac:dyDescent="0.2">
      <c r="A4" s="96"/>
      <c r="B4" s="41" t="s">
        <v>33</v>
      </c>
      <c r="C4" s="41" t="s">
        <v>43</v>
      </c>
      <c r="D4" s="41" t="s">
        <v>33</v>
      </c>
      <c r="E4" s="41" t="s">
        <v>43</v>
      </c>
    </row>
    <row r="5" spans="1:5" ht="11.25" customHeight="1" x14ac:dyDescent="0.2">
      <c r="A5" s="96" t="s">
        <v>71</v>
      </c>
      <c r="B5" s="96"/>
      <c r="C5" s="96"/>
      <c r="D5" s="96"/>
      <c r="E5" s="96"/>
    </row>
    <row r="6" spans="1:5" ht="11.25" customHeight="1" x14ac:dyDescent="0.2">
      <c r="A6" s="49" t="s">
        <v>4</v>
      </c>
      <c r="B6" s="1">
        <v>1280</v>
      </c>
      <c r="C6" s="1">
        <v>95500</v>
      </c>
      <c r="D6" s="1">
        <v>1340</v>
      </c>
      <c r="E6" s="1">
        <v>113000</v>
      </c>
    </row>
    <row r="7" spans="1:5" s="47" customFormat="1" ht="11.25" customHeight="1" x14ac:dyDescent="0.2">
      <c r="A7" s="49" t="s">
        <v>82</v>
      </c>
      <c r="B7" s="1" t="s">
        <v>93</v>
      </c>
      <c r="C7" s="1">
        <v>29900</v>
      </c>
      <c r="D7" s="1" t="s">
        <v>94</v>
      </c>
      <c r="E7" s="1">
        <v>34700</v>
      </c>
    </row>
    <row r="8" spans="1:5" ht="11.25" customHeight="1" x14ac:dyDescent="0.2">
      <c r="A8" s="44" t="s">
        <v>16</v>
      </c>
      <c r="B8" s="1">
        <v>108</v>
      </c>
      <c r="C8" s="1">
        <v>6150</v>
      </c>
      <c r="D8" s="1">
        <v>109</v>
      </c>
      <c r="E8" s="1">
        <v>7110</v>
      </c>
    </row>
    <row r="9" spans="1:5" ht="11.25" customHeight="1" x14ac:dyDescent="0.2">
      <c r="A9" s="44" t="s">
        <v>5</v>
      </c>
      <c r="B9" s="1">
        <v>99</v>
      </c>
      <c r="C9" s="1">
        <v>6470</v>
      </c>
      <c r="D9" s="1">
        <v>99</v>
      </c>
      <c r="E9" s="1">
        <v>7340</v>
      </c>
    </row>
    <row r="10" spans="1:5" ht="11.25" customHeight="1" x14ac:dyDescent="0.2">
      <c r="A10" s="44" t="s">
        <v>6</v>
      </c>
      <c r="B10" s="1">
        <v>88</v>
      </c>
      <c r="C10" s="1">
        <v>6230</v>
      </c>
      <c r="D10" s="1">
        <v>142</v>
      </c>
      <c r="E10" s="1">
        <v>11800</v>
      </c>
    </row>
    <row r="11" spans="1:5" ht="11.25" customHeight="1" x14ac:dyDescent="0.2">
      <c r="A11" s="44" t="s">
        <v>7</v>
      </c>
      <c r="B11" s="1">
        <v>95</v>
      </c>
      <c r="C11" s="1">
        <v>6140</v>
      </c>
      <c r="D11" s="1">
        <v>96</v>
      </c>
      <c r="E11" s="1">
        <v>7470</v>
      </c>
    </row>
    <row r="12" spans="1:5" ht="11.25" customHeight="1" x14ac:dyDescent="0.2">
      <c r="A12" s="44" t="s">
        <v>8</v>
      </c>
      <c r="B12" s="1">
        <v>104</v>
      </c>
      <c r="C12" s="1">
        <v>6890</v>
      </c>
      <c r="D12" s="1">
        <v>105</v>
      </c>
      <c r="E12" s="1">
        <v>7850</v>
      </c>
    </row>
    <row r="13" spans="1:5" ht="11.25" customHeight="1" x14ac:dyDescent="0.2">
      <c r="A13" s="44" t="s">
        <v>9</v>
      </c>
      <c r="B13" s="1">
        <v>90</v>
      </c>
      <c r="C13" s="1">
        <v>12400</v>
      </c>
      <c r="D13" s="31">
        <v>91</v>
      </c>
      <c r="E13" s="1">
        <v>13700</v>
      </c>
    </row>
    <row r="14" spans="1:5" ht="11.25" customHeight="1" x14ac:dyDescent="0.2">
      <c r="A14" s="44" t="s">
        <v>10</v>
      </c>
      <c r="B14" s="1">
        <v>117</v>
      </c>
      <c r="C14" s="1">
        <v>7830</v>
      </c>
      <c r="D14" s="31">
        <v>118</v>
      </c>
      <c r="E14" s="1">
        <v>9030</v>
      </c>
    </row>
    <row r="15" spans="1:5" ht="11.25" customHeight="1" x14ac:dyDescent="0.2">
      <c r="A15" s="44" t="s">
        <v>11</v>
      </c>
      <c r="B15" s="1">
        <v>117</v>
      </c>
      <c r="C15" s="1">
        <v>9590</v>
      </c>
      <c r="D15" s="31">
        <v>118</v>
      </c>
      <c r="E15" s="1">
        <v>10200</v>
      </c>
    </row>
    <row r="16" spans="1:5" ht="11.25" customHeight="1" x14ac:dyDescent="0.2">
      <c r="A16" s="44" t="s">
        <v>12</v>
      </c>
      <c r="B16" s="1">
        <v>124</v>
      </c>
      <c r="C16" s="1">
        <v>10100</v>
      </c>
      <c r="D16" s="31">
        <v>125</v>
      </c>
      <c r="E16" s="1">
        <v>10900</v>
      </c>
    </row>
    <row r="17" spans="1:11" ht="11.25" customHeight="1" x14ac:dyDescent="0.2">
      <c r="A17" s="90" t="s">
        <v>88</v>
      </c>
      <c r="B17" s="90"/>
      <c r="C17" s="90"/>
      <c r="D17" s="90"/>
      <c r="E17" s="90"/>
      <c r="K17" s="18"/>
    </row>
    <row r="18" spans="1:11" ht="11.25" customHeight="1" x14ac:dyDescent="0.2">
      <c r="A18" s="42" t="s">
        <v>13</v>
      </c>
      <c r="B18" s="46">
        <v>90</v>
      </c>
      <c r="C18" s="46">
        <v>9700</v>
      </c>
      <c r="D18" s="46">
        <v>144</v>
      </c>
      <c r="E18" s="46">
        <v>18800</v>
      </c>
    </row>
    <row r="19" spans="1:11" s="47" customFormat="1" ht="11.25" customHeight="1" x14ac:dyDescent="0.2">
      <c r="A19" s="49" t="s">
        <v>14</v>
      </c>
      <c r="B19" s="1">
        <v>113</v>
      </c>
      <c r="C19" s="1">
        <v>17100</v>
      </c>
      <c r="D19" s="1">
        <v>168</v>
      </c>
      <c r="E19" s="1">
        <v>27400</v>
      </c>
    </row>
    <row r="20" spans="1:11" s="47" customFormat="1" ht="11.25" customHeight="1" x14ac:dyDescent="0.2">
      <c r="A20" s="68" t="s">
        <v>15</v>
      </c>
      <c r="B20" s="1">
        <v>76</v>
      </c>
      <c r="C20" s="1">
        <v>8490</v>
      </c>
      <c r="D20" s="1">
        <v>79</v>
      </c>
      <c r="E20" s="1">
        <v>10600</v>
      </c>
    </row>
    <row r="21" spans="1:11" s="47" customFormat="1" ht="11.25" customHeight="1" x14ac:dyDescent="0.2">
      <c r="A21" s="74" t="s">
        <v>16</v>
      </c>
      <c r="B21" s="1">
        <v>68</v>
      </c>
      <c r="C21" s="1">
        <v>10100</v>
      </c>
      <c r="D21" s="1">
        <v>123</v>
      </c>
      <c r="E21" s="1">
        <v>20800</v>
      </c>
    </row>
    <row r="22" spans="1:11" s="47" customFormat="1" ht="11.25" customHeight="1" x14ac:dyDescent="0.2">
      <c r="A22" s="45" t="s">
        <v>82</v>
      </c>
      <c r="B22" s="15">
        <v>347</v>
      </c>
      <c r="C22" s="15">
        <v>45400</v>
      </c>
      <c r="D22" s="15">
        <v>515</v>
      </c>
      <c r="E22" s="15">
        <v>77600</v>
      </c>
    </row>
    <row r="23" spans="1:11" ht="11.25" customHeight="1" x14ac:dyDescent="0.2">
      <c r="A23" s="93" t="s">
        <v>42</v>
      </c>
      <c r="B23" s="93"/>
      <c r="C23" s="93"/>
      <c r="D23" s="93"/>
      <c r="E23" s="93"/>
    </row>
    <row r="24" spans="1:11" ht="11.25" customHeight="1" x14ac:dyDescent="0.2">
      <c r="A24" s="94" t="s">
        <v>44</v>
      </c>
      <c r="B24" s="94"/>
      <c r="C24" s="94"/>
      <c r="D24" s="94"/>
      <c r="E24" s="94"/>
    </row>
    <row r="25" spans="1:11" ht="11.25" customHeight="1" x14ac:dyDescent="0.2">
      <c r="C25" s="2"/>
      <c r="D25" s="2"/>
    </row>
  </sheetData>
  <mergeCells count="9">
    <mergeCell ref="A1:E1"/>
    <mergeCell ref="A2:E2"/>
    <mergeCell ref="A17:E17"/>
    <mergeCell ref="A23:E23"/>
    <mergeCell ref="A24:E24"/>
    <mergeCell ref="A3:A4"/>
    <mergeCell ref="A5:E5"/>
    <mergeCell ref="B3:C3"/>
    <mergeCell ref="D3:E3"/>
  </mergeCells>
  <printOptions horizontalCentered="1"/>
  <pageMargins left="0.5" right="0.5" top="0.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zoomScaleNormal="100" zoomScaleSheetLayoutView="100" workbookViewId="0">
      <selection sqref="A1:J1"/>
    </sheetView>
  </sheetViews>
  <sheetFormatPr defaultColWidth="8.7109375" defaultRowHeight="11.25" customHeight="1" x14ac:dyDescent="0.2"/>
  <cols>
    <col min="1" max="1" width="19.28515625" style="6" customWidth="1"/>
    <col min="2" max="2" width="8.28515625" style="6" customWidth="1"/>
    <col min="3" max="3" width="6.42578125" style="6" customWidth="1"/>
    <col min="4" max="5" width="6.28515625" style="6" customWidth="1"/>
    <col min="6" max="6" width="7.7109375" style="6" customWidth="1"/>
    <col min="7" max="7" width="6.42578125" style="6" customWidth="1"/>
    <col min="8" max="8" width="6.28515625" style="6" customWidth="1"/>
    <col min="9" max="9" width="7.140625" style="6" customWidth="1"/>
    <col min="10" max="10" width="6.28515625" style="6" customWidth="1"/>
    <col min="11" max="11" width="6.28515625" style="47" customWidth="1"/>
    <col min="12" max="16384" width="8.7109375" style="6"/>
  </cols>
  <sheetData>
    <row r="1" spans="1:11" ht="11.25" customHeight="1" x14ac:dyDescent="0.2">
      <c r="A1" s="99" t="s">
        <v>63</v>
      </c>
      <c r="B1" s="99"/>
      <c r="C1" s="99"/>
      <c r="D1" s="99"/>
      <c r="E1" s="99"/>
      <c r="F1" s="99"/>
      <c r="G1" s="99"/>
      <c r="H1" s="99"/>
      <c r="I1" s="99"/>
      <c r="J1" s="99"/>
      <c r="K1" s="70"/>
    </row>
    <row r="2" spans="1:11" ht="22.5" customHeight="1" x14ac:dyDescent="0.2">
      <c r="A2" s="103" t="s">
        <v>87</v>
      </c>
      <c r="B2" s="103"/>
      <c r="C2" s="103"/>
      <c r="D2" s="103"/>
      <c r="E2" s="103"/>
      <c r="F2" s="103"/>
      <c r="G2" s="103"/>
      <c r="H2" s="103"/>
      <c r="I2" s="103"/>
      <c r="J2" s="103"/>
      <c r="K2" s="72"/>
    </row>
    <row r="3" spans="1:11" ht="11.25" customHeight="1" x14ac:dyDescent="0.2">
      <c r="A3" s="104" t="s">
        <v>1</v>
      </c>
      <c r="B3" s="102" t="s">
        <v>20</v>
      </c>
      <c r="C3" s="102"/>
      <c r="D3" s="102"/>
      <c r="E3" s="102" t="s">
        <v>18</v>
      </c>
      <c r="F3" s="102"/>
      <c r="G3" s="102"/>
      <c r="H3" s="102" t="s">
        <v>41</v>
      </c>
      <c r="I3" s="102"/>
      <c r="J3" s="102"/>
      <c r="K3" s="71"/>
    </row>
    <row r="4" spans="1:11" ht="11.25" customHeight="1" x14ac:dyDescent="0.2">
      <c r="A4" s="105"/>
      <c r="B4" s="109" t="s">
        <v>19</v>
      </c>
      <c r="C4" s="107" t="s">
        <v>45</v>
      </c>
      <c r="D4" s="109" t="s">
        <v>43</v>
      </c>
      <c r="E4" s="109" t="s">
        <v>19</v>
      </c>
      <c r="F4" s="107" t="s">
        <v>45</v>
      </c>
      <c r="G4" s="109" t="s">
        <v>43</v>
      </c>
      <c r="H4" s="109" t="s">
        <v>19</v>
      </c>
      <c r="I4" s="107" t="s">
        <v>45</v>
      </c>
      <c r="J4" s="109" t="s">
        <v>43</v>
      </c>
      <c r="K4" s="73"/>
    </row>
    <row r="5" spans="1:11" ht="11.25" customHeight="1" x14ac:dyDescent="0.2">
      <c r="A5" s="106"/>
      <c r="B5" s="110"/>
      <c r="C5" s="108"/>
      <c r="D5" s="110"/>
      <c r="E5" s="110"/>
      <c r="F5" s="108"/>
      <c r="G5" s="110"/>
      <c r="H5" s="110"/>
      <c r="I5" s="108"/>
      <c r="J5" s="110"/>
      <c r="K5" s="73"/>
    </row>
    <row r="6" spans="1:11" ht="11.25" customHeight="1" x14ac:dyDescent="0.2">
      <c r="A6" s="90" t="s">
        <v>71</v>
      </c>
      <c r="B6" s="90"/>
      <c r="C6" s="90"/>
      <c r="D6" s="90"/>
      <c r="E6" s="90"/>
      <c r="F6" s="90"/>
      <c r="G6" s="90"/>
      <c r="H6" s="90"/>
      <c r="I6" s="90"/>
      <c r="J6" s="90"/>
      <c r="K6" s="53"/>
    </row>
    <row r="7" spans="1:11" ht="11.25" customHeight="1" x14ac:dyDescent="0.2">
      <c r="A7" s="49" t="s">
        <v>4</v>
      </c>
      <c r="B7" s="1">
        <v>1750</v>
      </c>
      <c r="C7" s="37">
        <v>572</v>
      </c>
      <c r="D7" s="1">
        <v>189000</v>
      </c>
      <c r="E7" s="1">
        <v>807</v>
      </c>
      <c r="F7" s="37">
        <v>264</v>
      </c>
      <c r="G7" s="1">
        <v>96100</v>
      </c>
      <c r="H7" s="1">
        <v>3510</v>
      </c>
      <c r="I7" s="37">
        <v>1150</v>
      </c>
      <c r="J7" s="1">
        <v>384000</v>
      </c>
      <c r="K7" s="1"/>
    </row>
    <row r="8" spans="1:11" s="47" customFormat="1" ht="11.25" customHeight="1" x14ac:dyDescent="0.2">
      <c r="A8" s="49" t="s">
        <v>82</v>
      </c>
      <c r="B8" s="1">
        <v>654</v>
      </c>
      <c r="C8" s="37">
        <v>214</v>
      </c>
      <c r="D8" s="1">
        <v>78700</v>
      </c>
      <c r="E8" s="1">
        <v>240</v>
      </c>
      <c r="F8" s="37">
        <v>78</v>
      </c>
      <c r="G8" s="1">
        <v>28900</v>
      </c>
      <c r="H8" s="1">
        <v>1180</v>
      </c>
      <c r="I8" s="37">
        <v>386</v>
      </c>
      <c r="J8" s="1">
        <v>133000</v>
      </c>
      <c r="K8" s="1"/>
    </row>
    <row r="9" spans="1:11" ht="11.25" customHeight="1" x14ac:dyDescent="0.2">
      <c r="A9" s="44" t="s">
        <v>16</v>
      </c>
      <c r="B9" s="1">
        <v>153</v>
      </c>
      <c r="C9" s="37">
        <v>50</v>
      </c>
      <c r="D9" s="1">
        <v>14300</v>
      </c>
      <c r="E9" s="1">
        <v>59</v>
      </c>
      <c r="F9" s="37">
        <v>19</v>
      </c>
      <c r="G9" s="1">
        <v>7200</v>
      </c>
      <c r="H9" s="1">
        <v>315</v>
      </c>
      <c r="I9" s="37">
        <v>103</v>
      </c>
      <c r="J9" s="1">
        <v>30700</v>
      </c>
      <c r="K9" s="1"/>
    </row>
    <row r="10" spans="1:11" ht="11.25" customHeight="1" x14ac:dyDescent="0.2">
      <c r="A10" s="44" t="s">
        <v>5</v>
      </c>
      <c r="B10" s="1">
        <v>141</v>
      </c>
      <c r="C10" s="37">
        <v>46</v>
      </c>
      <c r="D10" s="1">
        <v>13500</v>
      </c>
      <c r="E10" s="1">
        <v>68</v>
      </c>
      <c r="F10" s="37">
        <v>22</v>
      </c>
      <c r="G10" s="1">
        <v>9000</v>
      </c>
      <c r="H10" s="1">
        <v>339</v>
      </c>
      <c r="I10" s="37">
        <v>111</v>
      </c>
      <c r="J10" s="1">
        <v>31000</v>
      </c>
      <c r="K10" s="1"/>
    </row>
    <row r="11" spans="1:11" ht="11.25" customHeight="1" x14ac:dyDescent="0.2">
      <c r="A11" s="44" t="s">
        <v>6</v>
      </c>
      <c r="B11" s="1">
        <v>136</v>
      </c>
      <c r="C11" s="37">
        <v>44</v>
      </c>
      <c r="D11" s="1">
        <v>13200</v>
      </c>
      <c r="E11" s="1">
        <v>62</v>
      </c>
      <c r="F11" s="37">
        <v>20</v>
      </c>
      <c r="G11" s="1">
        <v>8000</v>
      </c>
      <c r="H11" s="1">
        <v>263</v>
      </c>
      <c r="I11" s="37">
        <v>86</v>
      </c>
      <c r="J11" s="1">
        <v>29600</v>
      </c>
      <c r="K11" s="1"/>
    </row>
    <row r="12" spans="1:11" ht="11.25" customHeight="1" x14ac:dyDescent="0.2">
      <c r="A12" s="44" t="s">
        <v>7</v>
      </c>
      <c r="B12" s="1">
        <v>152</v>
      </c>
      <c r="C12" s="37">
        <v>50</v>
      </c>
      <c r="D12" s="1">
        <v>14300</v>
      </c>
      <c r="E12" s="1">
        <v>81</v>
      </c>
      <c r="F12" s="37">
        <v>26</v>
      </c>
      <c r="G12" s="1">
        <v>8930</v>
      </c>
      <c r="H12" s="1">
        <v>336</v>
      </c>
      <c r="I12" s="37">
        <v>110</v>
      </c>
      <c r="J12" s="1">
        <v>32900</v>
      </c>
      <c r="K12" s="1"/>
    </row>
    <row r="13" spans="1:11" ht="11.25" customHeight="1" x14ac:dyDescent="0.2">
      <c r="A13" s="44" t="s">
        <v>8</v>
      </c>
      <c r="B13" s="1">
        <v>138</v>
      </c>
      <c r="C13" s="37">
        <v>45</v>
      </c>
      <c r="D13" s="1">
        <v>13400</v>
      </c>
      <c r="E13" s="1">
        <v>94</v>
      </c>
      <c r="F13" s="37">
        <v>31</v>
      </c>
      <c r="G13" s="1">
        <v>11200</v>
      </c>
      <c r="H13" s="1">
        <v>294</v>
      </c>
      <c r="I13" s="37">
        <v>96</v>
      </c>
      <c r="J13" s="1">
        <v>31800</v>
      </c>
      <c r="K13" s="1"/>
    </row>
    <row r="14" spans="1:11" ht="11.25" customHeight="1" x14ac:dyDescent="0.2">
      <c r="A14" s="44" t="s">
        <v>9</v>
      </c>
      <c r="B14" s="1">
        <v>141</v>
      </c>
      <c r="C14" s="37">
        <v>46</v>
      </c>
      <c r="D14" s="1" t="s">
        <v>95</v>
      </c>
      <c r="E14" s="1">
        <v>82</v>
      </c>
      <c r="F14" s="37">
        <v>27</v>
      </c>
      <c r="G14" s="1">
        <v>8790</v>
      </c>
      <c r="H14" s="1">
        <v>287</v>
      </c>
      <c r="I14" s="37">
        <v>94</v>
      </c>
      <c r="J14" s="1">
        <v>30900</v>
      </c>
      <c r="K14" s="1"/>
    </row>
    <row r="15" spans="1:11" ht="11.25" customHeight="1" x14ac:dyDescent="0.2">
      <c r="A15" s="44" t="s">
        <v>10</v>
      </c>
      <c r="B15" s="1">
        <v>105</v>
      </c>
      <c r="C15" s="37">
        <v>34</v>
      </c>
      <c r="D15" s="1">
        <v>10800</v>
      </c>
      <c r="E15" s="1">
        <v>42</v>
      </c>
      <c r="F15" s="37">
        <v>14</v>
      </c>
      <c r="G15" s="1">
        <v>4410</v>
      </c>
      <c r="H15" s="1">
        <v>224</v>
      </c>
      <c r="I15" s="37">
        <v>73</v>
      </c>
      <c r="J15" s="1">
        <v>24200</v>
      </c>
      <c r="K15" s="1"/>
    </row>
    <row r="16" spans="1:11" ht="11.25" customHeight="1" x14ac:dyDescent="0.2">
      <c r="A16" s="44" t="s">
        <v>11</v>
      </c>
      <c r="B16" s="1">
        <v>147</v>
      </c>
      <c r="C16" s="37">
        <v>48</v>
      </c>
      <c r="D16" s="1">
        <v>15800</v>
      </c>
      <c r="E16" s="1">
        <v>54</v>
      </c>
      <c r="F16" s="37">
        <v>18</v>
      </c>
      <c r="G16" s="1">
        <v>6140</v>
      </c>
      <c r="H16" s="1">
        <v>311</v>
      </c>
      <c r="I16" s="37">
        <v>102</v>
      </c>
      <c r="J16" s="1">
        <v>36900</v>
      </c>
      <c r="K16" s="1"/>
    </row>
    <row r="17" spans="1:11" ht="11.25" customHeight="1" x14ac:dyDescent="0.2">
      <c r="A17" s="44" t="s">
        <v>12</v>
      </c>
      <c r="B17" s="1">
        <v>136</v>
      </c>
      <c r="C17" s="37">
        <v>45</v>
      </c>
      <c r="D17" s="1">
        <v>15100</v>
      </c>
      <c r="E17" s="1">
        <v>83</v>
      </c>
      <c r="F17" s="37">
        <v>27</v>
      </c>
      <c r="G17" s="1">
        <v>10700</v>
      </c>
      <c r="H17" s="1">
        <v>278</v>
      </c>
      <c r="I17" s="37">
        <v>91</v>
      </c>
      <c r="J17" s="1">
        <v>33200</v>
      </c>
      <c r="K17" s="1"/>
    </row>
    <row r="18" spans="1:11" ht="11.25" customHeight="1" x14ac:dyDescent="0.2">
      <c r="A18" s="90" t="s">
        <v>88</v>
      </c>
      <c r="B18" s="90"/>
      <c r="C18" s="90"/>
      <c r="D18" s="90"/>
      <c r="E18" s="90"/>
      <c r="F18" s="90"/>
      <c r="G18" s="90"/>
      <c r="H18" s="90"/>
      <c r="I18" s="90"/>
      <c r="J18" s="90"/>
      <c r="K18" s="53"/>
    </row>
    <row r="19" spans="1:11" ht="11.25" customHeight="1" x14ac:dyDescent="0.2">
      <c r="A19" s="42" t="s">
        <v>13</v>
      </c>
      <c r="B19" s="46">
        <v>139</v>
      </c>
      <c r="C19" s="43">
        <v>46</v>
      </c>
      <c r="D19" s="46">
        <v>14800</v>
      </c>
      <c r="E19" s="46">
        <v>66</v>
      </c>
      <c r="F19" s="43">
        <v>22</v>
      </c>
      <c r="G19" s="46">
        <v>8880</v>
      </c>
      <c r="H19" s="46">
        <v>259</v>
      </c>
      <c r="I19" s="43">
        <v>85</v>
      </c>
      <c r="J19" s="46">
        <v>31200</v>
      </c>
      <c r="K19" s="1"/>
    </row>
    <row r="20" spans="1:11" s="47" customFormat="1" ht="11.25" customHeight="1" x14ac:dyDescent="0.2">
      <c r="A20" s="49" t="s">
        <v>14</v>
      </c>
      <c r="B20" s="1">
        <v>135</v>
      </c>
      <c r="C20" s="37">
        <v>44</v>
      </c>
      <c r="D20" s="1">
        <v>13200</v>
      </c>
      <c r="E20" s="1">
        <v>79</v>
      </c>
      <c r="F20" s="37">
        <v>26</v>
      </c>
      <c r="G20" s="1">
        <v>9010</v>
      </c>
      <c r="H20" s="1">
        <v>256</v>
      </c>
      <c r="I20" s="37">
        <v>84</v>
      </c>
      <c r="J20" s="1">
        <v>28800</v>
      </c>
      <c r="K20" s="1"/>
    </row>
    <row r="21" spans="1:11" s="47" customFormat="1" ht="11.25" customHeight="1" x14ac:dyDescent="0.2">
      <c r="A21" s="68" t="s">
        <v>15</v>
      </c>
      <c r="B21" s="1">
        <v>170</v>
      </c>
      <c r="C21" s="37">
        <v>56</v>
      </c>
      <c r="D21" s="1">
        <v>16900</v>
      </c>
      <c r="E21" s="1">
        <v>63</v>
      </c>
      <c r="F21" s="37">
        <v>20</v>
      </c>
      <c r="G21" s="1">
        <v>7460</v>
      </c>
      <c r="H21" s="1">
        <v>268</v>
      </c>
      <c r="I21" s="37">
        <v>88</v>
      </c>
      <c r="J21" s="1">
        <v>30200</v>
      </c>
      <c r="K21" s="1"/>
    </row>
    <row r="22" spans="1:11" s="47" customFormat="1" ht="11.25" customHeight="1" x14ac:dyDescent="0.2">
      <c r="A22" s="74" t="s">
        <v>16</v>
      </c>
      <c r="B22" s="1">
        <v>143</v>
      </c>
      <c r="C22" s="37">
        <v>47</v>
      </c>
      <c r="D22" s="1">
        <v>14700</v>
      </c>
      <c r="E22" s="1">
        <v>49</v>
      </c>
      <c r="F22" s="37">
        <v>16</v>
      </c>
      <c r="G22" s="1">
        <v>5610</v>
      </c>
      <c r="H22" s="1">
        <v>291</v>
      </c>
      <c r="I22" s="37">
        <v>95</v>
      </c>
      <c r="J22" s="1">
        <v>30700</v>
      </c>
      <c r="K22" s="1"/>
    </row>
    <row r="23" spans="1:11" s="47" customFormat="1" ht="11.25" customHeight="1" x14ac:dyDescent="0.2">
      <c r="A23" s="45" t="s">
        <v>82</v>
      </c>
      <c r="B23" s="15">
        <v>588</v>
      </c>
      <c r="C23" s="15">
        <v>192</v>
      </c>
      <c r="D23" s="15">
        <v>59600</v>
      </c>
      <c r="E23" s="15">
        <v>256</v>
      </c>
      <c r="F23" s="15">
        <v>84</v>
      </c>
      <c r="G23" s="15">
        <v>31000</v>
      </c>
      <c r="H23" s="15">
        <v>1070</v>
      </c>
      <c r="I23" s="15">
        <v>351</v>
      </c>
      <c r="J23" s="15">
        <v>121000</v>
      </c>
      <c r="K23" s="1"/>
    </row>
    <row r="24" spans="1:11" ht="11.25" customHeight="1" x14ac:dyDescent="0.2">
      <c r="A24" s="93" t="s">
        <v>42</v>
      </c>
      <c r="B24" s="93"/>
      <c r="C24" s="93"/>
      <c r="D24" s="93"/>
      <c r="E24" s="93"/>
      <c r="F24" s="93"/>
      <c r="G24" s="93"/>
      <c r="H24" s="93"/>
      <c r="I24" s="93"/>
      <c r="J24" s="93"/>
      <c r="K24" s="69"/>
    </row>
    <row r="25" spans="1:11" ht="11.25" customHeight="1" x14ac:dyDescent="0.2">
      <c r="A25" s="94" t="s">
        <v>44</v>
      </c>
      <c r="B25" s="94"/>
      <c r="C25" s="94"/>
      <c r="D25" s="94"/>
      <c r="E25" s="94"/>
      <c r="F25" s="94"/>
      <c r="G25" s="94"/>
      <c r="H25" s="94"/>
      <c r="I25" s="94"/>
      <c r="J25" s="94"/>
      <c r="K25" s="69"/>
    </row>
    <row r="26" spans="1:11" ht="11.25" customHeight="1" x14ac:dyDescent="0.2">
      <c r="C26" s="7"/>
    </row>
  </sheetData>
  <mergeCells count="19">
    <mergeCell ref="J4:J5"/>
    <mergeCell ref="B3:D3"/>
    <mergeCell ref="E3:G3"/>
    <mergeCell ref="H3:J3"/>
    <mergeCell ref="A1:J1"/>
    <mergeCell ref="A2:J2"/>
    <mergeCell ref="A24:J24"/>
    <mergeCell ref="A25:J25"/>
    <mergeCell ref="A6:J6"/>
    <mergeCell ref="A3:A5"/>
    <mergeCell ref="C4:C5"/>
    <mergeCell ref="F4:F5"/>
    <mergeCell ref="I4:I5"/>
    <mergeCell ref="B4:B5"/>
    <mergeCell ref="D4:D5"/>
    <mergeCell ref="E4:E5"/>
    <mergeCell ref="G4:G5"/>
    <mergeCell ref="H4:H5"/>
    <mergeCell ref="A18:J18"/>
  </mergeCells>
  <phoneticPr fontId="23" type="noConversion"/>
  <printOptions horizontalCentered="1"/>
  <pageMargins left="0.5" right="0.5" top="0.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4"/>
  <sheetViews>
    <sheetView zoomScaleNormal="100" zoomScaleSheetLayoutView="100" workbookViewId="0">
      <selection sqref="A1:F1"/>
    </sheetView>
  </sheetViews>
  <sheetFormatPr defaultColWidth="8.7109375" defaultRowHeight="11.25" customHeight="1" x14ac:dyDescent="0.2"/>
  <cols>
    <col min="1" max="1" width="18.7109375" style="6" customWidth="1"/>
    <col min="2" max="3" width="8.42578125" style="6" customWidth="1"/>
    <col min="4" max="4" width="7.28515625" style="6" customWidth="1"/>
    <col min="5" max="6" width="7.5703125" style="6" customWidth="1"/>
    <col min="7" max="7" width="7.42578125" style="6" customWidth="1"/>
    <col min="8" max="16384" width="8.7109375" style="6"/>
  </cols>
  <sheetData>
    <row r="1" spans="1:15" ht="11.25" customHeight="1" x14ac:dyDescent="0.2">
      <c r="A1" s="99" t="s">
        <v>65</v>
      </c>
      <c r="B1" s="99"/>
      <c r="C1" s="99"/>
      <c r="D1" s="99"/>
      <c r="E1" s="99"/>
      <c r="F1" s="99"/>
      <c r="G1" s="21"/>
    </row>
    <row r="2" spans="1:15" ht="33.6" customHeight="1" x14ac:dyDescent="0.2">
      <c r="A2" s="100" t="s">
        <v>87</v>
      </c>
      <c r="B2" s="100"/>
      <c r="C2" s="100"/>
      <c r="D2" s="100"/>
      <c r="E2" s="100"/>
      <c r="F2" s="100"/>
      <c r="G2" s="24"/>
    </row>
    <row r="3" spans="1:15" ht="11.25" customHeight="1" x14ac:dyDescent="0.2">
      <c r="A3" s="101" t="s">
        <v>1</v>
      </c>
      <c r="B3" s="101" t="s">
        <v>21</v>
      </c>
      <c r="C3" s="101"/>
      <c r="D3" s="96" t="s">
        <v>22</v>
      </c>
      <c r="E3" s="96"/>
      <c r="F3" s="96"/>
      <c r="G3" s="20"/>
    </row>
    <row r="4" spans="1:15" ht="11.25" customHeight="1" x14ac:dyDescent="0.2">
      <c r="A4" s="101"/>
      <c r="B4" s="96"/>
      <c r="C4" s="96"/>
      <c r="D4" s="95" t="s">
        <v>19</v>
      </c>
      <c r="E4" s="97" t="s">
        <v>45</v>
      </c>
      <c r="F4" s="95" t="s">
        <v>47</v>
      </c>
      <c r="G4" s="20"/>
    </row>
    <row r="5" spans="1:15" ht="11.25" customHeight="1" x14ac:dyDescent="0.2">
      <c r="A5" s="96"/>
      <c r="B5" s="41" t="s">
        <v>19</v>
      </c>
      <c r="C5" s="41" t="s">
        <v>47</v>
      </c>
      <c r="D5" s="96"/>
      <c r="E5" s="98"/>
      <c r="F5" s="96"/>
      <c r="G5" s="20"/>
    </row>
    <row r="6" spans="1:15" ht="11.25" customHeight="1" x14ac:dyDescent="0.2">
      <c r="A6" s="90" t="s">
        <v>71</v>
      </c>
      <c r="B6" s="90"/>
      <c r="C6" s="90"/>
      <c r="D6" s="90"/>
      <c r="E6" s="90"/>
      <c r="F6" s="90"/>
      <c r="G6" s="23"/>
    </row>
    <row r="7" spans="1:15" s="47" customFormat="1" ht="11.25" customHeight="1" x14ac:dyDescent="0.2">
      <c r="A7" s="49" t="s">
        <v>4</v>
      </c>
      <c r="B7" s="46" t="s">
        <v>96</v>
      </c>
      <c r="C7" s="46" t="s">
        <v>97</v>
      </c>
      <c r="D7" s="46" t="s">
        <v>98</v>
      </c>
      <c r="E7" s="55" t="s">
        <v>99</v>
      </c>
      <c r="F7" s="46" t="s">
        <v>100</v>
      </c>
      <c r="G7" s="53"/>
    </row>
    <row r="8" spans="1:15" s="47" customFormat="1" ht="11.25" customHeight="1" x14ac:dyDescent="0.2">
      <c r="A8" s="49" t="s">
        <v>82</v>
      </c>
      <c r="B8" s="1" t="s">
        <v>101</v>
      </c>
      <c r="C8" s="1" t="s">
        <v>102</v>
      </c>
      <c r="D8" s="1">
        <v>49</v>
      </c>
      <c r="E8" s="54">
        <v>16</v>
      </c>
      <c r="F8" s="1" t="s">
        <v>103</v>
      </c>
    </row>
    <row r="9" spans="1:15" ht="11.25" customHeight="1" x14ac:dyDescent="0.2">
      <c r="A9" s="17" t="s">
        <v>16</v>
      </c>
      <c r="B9" s="1">
        <v>131</v>
      </c>
      <c r="C9" s="1">
        <v>11200</v>
      </c>
      <c r="D9" s="1">
        <v>12</v>
      </c>
      <c r="E9" s="4">
        <v>4</v>
      </c>
      <c r="F9" s="1">
        <v>2300</v>
      </c>
      <c r="G9" s="1"/>
    </row>
    <row r="10" spans="1:15" ht="11.25" customHeight="1" x14ac:dyDescent="0.2">
      <c r="A10" s="17" t="s">
        <v>5</v>
      </c>
      <c r="B10" s="1" t="s">
        <v>104</v>
      </c>
      <c r="C10" s="1">
        <v>8760</v>
      </c>
      <c r="D10" s="1">
        <v>15</v>
      </c>
      <c r="E10" s="4">
        <v>5</v>
      </c>
      <c r="F10" s="1">
        <v>3310</v>
      </c>
      <c r="G10" s="1"/>
    </row>
    <row r="11" spans="1:15" ht="11.25" customHeight="1" x14ac:dyDescent="0.2">
      <c r="A11" s="17" t="s">
        <v>6</v>
      </c>
      <c r="B11" s="1">
        <v>109</v>
      </c>
      <c r="C11" s="1">
        <v>8500</v>
      </c>
      <c r="D11" s="1" t="s">
        <v>105</v>
      </c>
      <c r="E11" s="4" t="s">
        <v>106</v>
      </c>
      <c r="F11" s="1" t="s">
        <v>107</v>
      </c>
      <c r="G11" s="1"/>
    </row>
    <row r="12" spans="1:15" ht="11.25" customHeight="1" x14ac:dyDescent="0.2">
      <c r="A12" s="17" t="s">
        <v>7</v>
      </c>
      <c r="B12" s="1">
        <v>246</v>
      </c>
      <c r="C12" s="1">
        <v>20100</v>
      </c>
      <c r="D12" s="1">
        <v>12</v>
      </c>
      <c r="E12" s="4">
        <v>4</v>
      </c>
      <c r="F12" s="1" t="s">
        <v>108</v>
      </c>
      <c r="G12" s="1"/>
    </row>
    <row r="13" spans="1:15" ht="11.25" customHeight="1" x14ac:dyDescent="0.2">
      <c r="A13" s="17" t="s">
        <v>8</v>
      </c>
      <c r="B13" s="1">
        <v>129</v>
      </c>
      <c r="C13" s="1">
        <v>13200</v>
      </c>
      <c r="D13" s="1">
        <v>15</v>
      </c>
      <c r="E13" s="4">
        <v>5</v>
      </c>
      <c r="F13" s="1">
        <v>2440</v>
      </c>
      <c r="G13" s="1"/>
    </row>
    <row r="14" spans="1:15" ht="11.25" customHeight="1" x14ac:dyDescent="0.2">
      <c r="A14" s="17" t="s">
        <v>9</v>
      </c>
      <c r="B14" s="1">
        <v>193</v>
      </c>
      <c r="C14" s="1">
        <v>16600</v>
      </c>
      <c r="D14" s="1">
        <v>12</v>
      </c>
      <c r="E14" s="4">
        <v>4</v>
      </c>
      <c r="F14" s="1" t="s">
        <v>89</v>
      </c>
      <c r="G14" s="1"/>
    </row>
    <row r="15" spans="1:15" ht="11.25" customHeight="1" x14ac:dyDescent="0.2">
      <c r="A15" s="17" t="s">
        <v>10</v>
      </c>
      <c r="B15" s="1" t="s">
        <v>109</v>
      </c>
      <c r="C15" s="1">
        <v>18700</v>
      </c>
      <c r="D15" s="1" t="s">
        <v>110</v>
      </c>
      <c r="E15" s="4" t="s">
        <v>111</v>
      </c>
      <c r="F15" s="1" t="s">
        <v>112</v>
      </c>
      <c r="G15" s="1"/>
    </row>
    <row r="16" spans="1:15" ht="11.25" customHeight="1" x14ac:dyDescent="0.2">
      <c r="A16" s="17" t="s">
        <v>11</v>
      </c>
      <c r="B16" s="1" t="s">
        <v>113</v>
      </c>
      <c r="C16" s="1">
        <v>28500</v>
      </c>
      <c r="D16" s="1">
        <v>13</v>
      </c>
      <c r="E16" s="4">
        <v>4</v>
      </c>
      <c r="F16" s="1" t="s">
        <v>114</v>
      </c>
      <c r="G16" s="1"/>
      <c r="H16" s="57"/>
      <c r="I16" s="57"/>
      <c r="J16" s="57"/>
      <c r="K16" s="57"/>
      <c r="L16" s="57"/>
      <c r="M16" s="57"/>
      <c r="N16" s="57"/>
      <c r="O16" s="57"/>
    </row>
    <row r="17" spans="1:15" ht="11.25" customHeight="1" x14ac:dyDescent="0.2">
      <c r="A17" s="17" t="s">
        <v>12</v>
      </c>
      <c r="B17" s="1">
        <v>206</v>
      </c>
      <c r="C17" s="1">
        <v>23400</v>
      </c>
      <c r="D17" s="1">
        <v>13</v>
      </c>
      <c r="E17" s="4">
        <v>4</v>
      </c>
      <c r="F17" s="1" t="s">
        <v>115</v>
      </c>
      <c r="G17" s="1"/>
      <c r="H17" s="1"/>
      <c r="I17" s="1"/>
      <c r="J17" s="1"/>
      <c r="K17" s="1"/>
      <c r="L17" s="1"/>
      <c r="M17" s="56"/>
      <c r="N17" s="56"/>
      <c r="O17" s="1"/>
    </row>
    <row r="18" spans="1:15" ht="11.25" customHeight="1" x14ac:dyDescent="0.2">
      <c r="A18" s="90" t="s">
        <v>88</v>
      </c>
      <c r="B18" s="90"/>
      <c r="C18" s="90"/>
      <c r="D18" s="90"/>
      <c r="E18" s="90"/>
      <c r="F18" s="90"/>
      <c r="G18" s="23"/>
    </row>
    <row r="19" spans="1:15" ht="11.25" customHeight="1" x14ac:dyDescent="0.2">
      <c r="A19" s="42" t="s">
        <v>13</v>
      </c>
      <c r="B19" s="46">
        <v>77</v>
      </c>
      <c r="C19" s="46">
        <v>13200</v>
      </c>
      <c r="D19" s="46">
        <v>12</v>
      </c>
      <c r="E19" s="55">
        <v>4</v>
      </c>
      <c r="F19" s="46">
        <v>2290</v>
      </c>
      <c r="G19" s="1"/>
    </row>
    <row r="20" spans="1:15" s="47" customFormat="1" ht="11.25" customHeight="1" x14ac:dyDescent="0.2">
      <c r="A20" s="49" t="s">
        <v>14</v>
      </c>
      <c r="B20" s="1">
        <v>198</v>
      </c>
      <c r="C20" s="1">
        <v>28500</v>
      </c>
      <c r="D20" s="1">
        <v>22</v>
      </c>
      <c r="E20" s="54">
        <v>7</v>
      </c>
      <c r="F20" s="1">
        <v>3430</v>
      </c>
      <c r="G20" s="1"/>
    </row>
    <row r="21" spans="1:15" s="47" customFormat="1" ht="11.25" customHeight="1" x14ac:dyDescent="0.2">
      <c r="A21" s="68" t="s">
        <v>15</v>
      </c>
      <c r="B21" s="1">
        <v>113</v>
      </c>
      <c r="C21" s="1">
        <v>15900</v>
      </c>
      <c r="D21" s="1">
        <v>11</v>
      </c>
      <c r="E21" s="54">
        <v>4</v>
      </c>
      <c r="F21" s="1">
        <v>2460</v>
      </c>
      <c r="G21" s="1"/>
    </row>
    <row r="22" spans="1:15" s="47" customFormat="1" ht="11.25" customHeight="1" x14ac:dyDescent="0.2">
      <c r="A22" s="74" t="s">
        <v>16</v>
      </c>
      <c r="B22" s="1">
        <v>222</v>
      </c>
      <c r="C22" s="1">
        <v>49500</v>
      </c>
      <c r="D22" s="1">
        <v>11</v>
      </c>
      <c r="E22" s="54">
        <v>4</v>
      </c>
      <c r="F22" s="1">
        <v>2520</v>
      </c>
      <c r="G22" s="1"/>
    </row>
    <row r="23" spans="1:15" s="47" customFormat="1" ht="11.25" customHeight="1" x14ac:dyDescent="0.2">
      <c r="A23" s="45" t="s">
        <v>82</v>
      </c>
      <c r="B23" s="15">
        <v>611</v>
      </c>
      <c r="C23" s="15">
        <v>107000</v>
      </c>
      <c r="D23" s="15">
        <v>57</v>
      </c>
      <c r="E23" s="15">
        <v>19</v>
      </c>
      <c r="F23" s="15">
        <v>10700</v>
      </c>
      <c r="G23" s="1"/>
    </row>
    <row r="24" spans="1:15" ht="11.25" customHeight="1" x14ac:dyDescent="0.2">
      <c r="A24" s="93" t="s">
        <v>46</v>
      </c>
      <c r="B24" s="93"/>
      <c r="C24" s="93"/>
      <c r="D24" s="93"/>
      <c r="E24" s="93"/>
      <c r="F24" s="93"/>
      <c r="G24" s="19"/>
    </row>
  </sheetData>
  <mergeCells count="11">
    <mergeCell ref="A1:F1"/>
    <mergeCell ref="A2:F2"/>
    <mergeCell ref="A24:F24"/>
    <mergeCell ref="D3:F3"/>
    <mergeCell ref="A3:A5"/>
    <mergeCell ref="A6:F6"/>
    <mergeCell ref="B3:C4"/>
    <mergeCell ref="D4:D5"/>
    <mergeCell ref="F4:F5"/>
    <mergeCell ref="E4:E5"/>
    <mergeCell ref="A18:F18"/>
  </mergeCells>
  <phoneticPr fontId="23" type="noConversion"/>
  <printOptions horizontalCentered="1"/>
  <pageMargins left="0.5" right="0.5" top="0.5" bottom="0.75" header="0" footer="0"/>
  <pageSetup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zoomScaleNormal="100" zoomScaleSheetLayoutView="100" workbookViewId="0">
      <selection sqref="A1:D1"/>
    </sheetView>
  </sheetViews>
  <sheetFormatPr defaultColWidth="8.7109375" defaultRowHeight="11.25" customHeight="1" x14ac:dyDescent="0.2"/>
  <cols>
    <col min="1" max="1" width="18.140625" style="6" customWidth="1"/>
    <col min="2" max="2" width="14.5703125" style="6" customWidth="1"/>
    <col min="3" max="3" width="8.7109375" style="6" customWidth="1"/>
    <col min="4" max="4" width="10.7109375" style="6" customWidth="1"/>
    <col min="5" max="16384" width="8.7109375" style="6"/>
  </cols>
  <sheetData>
    <row r="1" spans="1:4" s="5" customFormat="1" ht="11.25" customHeight="1" x14ac:dyDescent="0.2">
      <c r="A1" s="111" t="s">
        <v>64</v>
      </c>
      <c r="B1" s="111"/>
      <c r="C1" s="111"/>
      <c r="D1" s="111"/>
    </row>
    <row r="2" spans="1:4" s="5" customFormat="1" ht="22.5" customHeight="1" x14ac:dyDescent="0.2">
      <c r="A2" s="103" t="s">
        <v>75</v>
      </c>
      <c r="B2" s="103"/>
      <c r="C2" s="103"/>
      <c r="D2" s="103"/>
    </row>
    <row r="3" spans="1:4" s="5" customFormat="1" ht="11.25" customHeight="1" x14ac:dyDescent="0.2">
      <c r="A3" s="39" t="s">
        <v>1</v>
      </c>
      <c r="B3" s="39" t="s">
        <v>49</v>
      </c>
      <c r="C3" s="39" t="s">
        <v>34</v>
      </c>
      <c r="D3" s="39" t="s">
        <v>23</v>
      </c>
    </row>
    <row r="4" spans="1:4" ht="11.25" customHeight="1" x14ac:dyDescent="0.2">
      <c r="A4" s="90" t="s">
        <v>71</v>
      </c>
      <c r="B4" s="90"/>
      <c r="C4" s="90"/>
      <c r="D4" s="90"/>
    </row>
    <row r="5" spans="1:4" s="47" customFormat="1" ht="11.25" customHeight="1" x14ac:dyDescent="0.2">
      <c r="A5" s="49" t="s">
        <v>4</v>
      </c>
      <c r="B5" s="1" t="s">
        <v>116</v>
      </c>
      <c r="C5" s="1">
        <v>1340</v>
      </c>
      <c r="D5" s="1" t="s">
        <v>117</v>
      </c>
    </row>
    <row r="6" spans="1:4" s="47" customFormat="1" ht="11.25" customHeight="1" x14ac:dyDescent="0.2">
      <c r="A6" s="49" t="s">
        <v>82</v>
      </c>
      <c r="B6" s="1" t="s">
        <v>118</v>
      </c>
      <c r="C6" s="1" t="s">
        <v>94</v>
      </c>
      <c r="D6" s="1" t="s">
        <v>119</v>
      </c>
    </row>
    <row r="7" spans="1:4" ht="11.25" customHeight="1" x14ac:dyDescent="0.2">
      <c r="A7" s="17" t="s">
        <v>16</v>
      </c>
      <c r="B7" s="1">
        <v>520</v>
      </c>
      <c r="C7" s="1">
        <v>109</v>
      </c>
      <c r="D7" s="1">
        <v>629</v>
      </c>
    </row>
    <row r="8" spans="1:4" ht="11.25" customHeight="1" x14ac:dyDescent="0.2">
      <c r="A8" s="17" t="s">
        <v>5</v>
      </c>
      <c r="B8" s="1" t="s">
        <v>120</v>
      </c>
      <c r="C8" s="1">
        <v>99</v>
      </c>
      <c r="D8" s="1" t="s">
        <v>121</v>
      </c>
    </row>
    <row r="9" spans="1:4" ht="11.25" customHeight="1" x14ac:dyDescent="0.2">
      <c r="A9" s="17" t="s">
        <v>6</v>
      </c>
      <c r="B9" s="1">
        <v>549</v>
      </c>
      <c r="C9" s="1">
        <v>142</v>
      </c>
      <c r="D9" s="1">
        <v>691</v>
      </c>
    </row>
    <row r="10" spans="1:4" ht="11.25" customHeight="1" x14ac:dyDescent="0.2">
      <c r="A10" s="17" t="s">
        <v>7</v>
      </c>
      <c r="B10" s="1">
        <v>441</v>
      </c>
      <c r="C10" s="1">
        <v>96</v>
      </c>
      <c r="D10" s="1">
        <v>537</v>
      </c>
    </row>
    <row r="11" spans="1:4" ht="11.25" customHeight="1" x14ac:dyDescent="0.2">
      <c r="A11" s="17" t="s">
        <v>8</v>
      </c>
      <c r="B11" s="1">
        <v>549</v>
      </c>
      <c r="C11" s="1">
        <v>105</v>
      </c>
      <c r="D11" s="1">
        <v>655</v>
      </c>
    </row>
    <row r="12" spans="1:4" ht="11.25" customHeight="1" x14ac:dyDescent="0.2">
      <c r="A12" s="17" t="s">
        <v>9</v>
      </c>
      <c r="B12" s="1">
        <v>474</v>
      </c>
      <c r="C12" s="1">
        <v>91</v>
      </c>
      <c r="D12" s="1">
        <v>565</v>
      </c>
    </row>
    <row r="13" spans="1:4" ht="11.25" customHeight="1" x14ac:dyDescent="0.2">
      <c r="A13" s="17" t="s">
        <v>10</v>
      </c>
      <c r="B13" s="1" t="s">
        <v>122</v>
      </c>
      <c r="C13" s="1">
        <v>118</v>
      </c>
      <c r="D13" s="1" t="s">
        <v>123</v>
      </c>
    </row>
    <row r="14" spans="1:4" ht="11.25" customHeight="1" x14ac:dyDescent="0.2">
      <c r="A14" s="17" t="s">
        <v>11</v>
      </c>
      <c r="B14" s="1" t="s">
        <v>124</v>
      </c>
      <c r="C14" s="1">
        <v>118</v>
      </c>
      <c r="D14" s="1" t="s">
        <v>125</v>
      </c>
    </row>
    <row r="15" spans="1:4" ht="11.25" customHeight="1" x14ac:dyDescent="0.2">
      <c r="A15" s="17" t="s">
        <v>12</v>
      </c>
      <c r="B15" s="1">
        <v>486</v>
      </c>
      <c r="C15" s="1">
        <v>125</v>
      </c>
      <c r="D15" s="1">
        <v>611</v>
      </c>
    </row>
    <row r="16" spans="1:4" ht="11.25" customHeight="1" x14ac:dyDescent="0.2">
      <c r="A16" s="90" t="s">
        <v>88</v>
      </c>
      <c r="B16" s="90"/>
      <c r="C16" s="90"/>
      <c r="D16" s="90"/>
    </row>
    <row r="17" spans="1:4" ht="11.25" customHeight="1" x14ac:dyDescent="0.2">
      <c r="A17" s="42" t="s">
        <v>13</v>
      </c>
      <c r="B17" s="1">
        <v>575</v>
      </c>
      <c r="C17" s="1">
        <v>144</v>
      </c>
      <c r="D17" s="1">
        <v>720</v>
      </c>
    </row>
    <row r="18" spans="1:4" s="47" customFormat="1" ht="11.25" customHeight="1" x14ac:dyDescent="0.2">
      <c r="A18" s="49" t="s">
        <v>14</v>
      </c>
      <c r="B18" s="1">
        <v>375</v>
      </c>
      <c r="C18" s="1">
        <v>168</v>
      </c>
      <c r="D18" s="1">
        <v>543</v>
      </c>
    </row>
    <row r="19" spans="1:4" s="47" customFormat="1" ht="11.25" customHeight="1" x14ac:dyDescent="0.2">
      <c r="A19" s="68" t="s">
        <v>15</v>
      </c>
      <c r="B19" s="1">
        <v>510</v>
      </c>
      <c r="C19" s="1">
        <v>79</v>
      </c>
      <c r="D19" s="1">
        <v>589</v>
      </c>
    </row>
    <row r="20" spans="1:4" s="47" customFormat="1" ht="11.25" customHeight="1" x14ac:dyDescent="0.2">
      <c r="A20" s="74" t="s">
        <v>16</v>
      </c>
      <c r="B20" s="1">
        <v>396</v>
      </c>
      <c r="C20" s="1">
        <v>123</v>
      </c>
      <c r="D20" s="1">
        <v>519</v>
      </c>
    </row>
    <row r="21" spans="1:4" s="47" customFormat="1" ht="11.25" customHeight="1" x14ac:dyDescent="0.2">
      <c r="A21" s="45" t="s">
        <v>82</v>
      </c>
      <c r="B21" s="15">
        <v>1860</v>
      </c>
      <c r="C21" s="15">
        <v>515</v>
      </c>
      <c r="D21" s="15">
        <v>2370</v>
      </c>
    </row>
    <row r="22" spans="1:4" s="5" customFormat="1" ht="11.25" customHeight="1" x14ac:dyDescent="0.2">
      <c r="A22" s="99" t="s">
        <v>48</v>
      </c>
      <c r="B22" s="99"/>
      <c r="C22" s="99"/>
      <c r="D22" s="99"/>
    </row>
    <row r="23" spans="1:4" s="5" customFormat="1" ht="11.25" customHeight="1" x14ac:dyDescent="0.2">
      <c r="A23" s="8"/>
      <c r="B23" s="1"/>
      <c r="C23" s="1"/>
      <c r="D23" s="1"/>
    </row>
    <row r="24" spans="1:4" s="5" customFormat="1" ht="11.25" customHeight="1" x14ac:dyDescent="0.2">
      <c r="A24" s="8"/>
      <c r="B24" s="1"/>
      <c r="C24" s="1"/>
      <c r="D24" s="1"/>
    </row>
    <row r="25" spans="1:4" s="5" customFormat="1" ht="11.25" customHeight="1" x14ac:dyDescent="0.2">
      <c r="B25" s="9"/>
      <c r="C25" s="9"/>
      <c r="D25" s="9"/>
    </row>
    <row r="26" spans="1:4" ht="11.25" customHeight="1" x14ac:dyDescent="0.2">
      <c r="A26" s="5"/>
      <c r="B26" s="10"/>
      <c r="C26" s="10"/>
      <c r="D26" s="11"/>
    </row>
    <row r="27" spans="1:4" ht="11.25" customHeight="1" x14ac:dyDescent="0.2">
      <c r="A27" s="5"/>
      <c r="B27" s="10"/>
      <c r="C27" s="10"/>
      <c r="D27" s="11"/>
    </row>
    <row r="28" spans="1:4" ht="11.25" customHeight="1" x14ac:dyDescent="0.2">
      <c r="A28" s="5"/>
      <c r="B28" s="5"/>
      <c r="C28" s="5"/>
      <c r="D28" s="12"/>
    </row>
    <row r="29" spans="1:4" ht="11.25" customHeight="1" x14ac:dyDescent="0.2">
      <c r="B29" s="7"/>
      <c r="D29" s="11"/>
    </row>
    <row r="30" spans="1:4" ht="11.25" customHeight="1" x14ac:dyDescent="0.2">
      <c r="D30" s="11"/>
    </row>
  </sheetData>
  <mergeCells count="5">
    <mergeCell ref="A16:D16"/>
    <mergeCell ref="A1:D1"/>
    <mergeCell ref="A2:D2"/>
    <mergeCell ref="A22:D22"/>
    <mergeCell ref="A4:D4"/>
  </mergeCells>
  <phoneticPr fontId="23" type="noConversion"/>
  <printOptions horizontalCentered="1"/>
  <pageMargins left="0.5" right="0.5" top="0.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884D8-D4FD-4770-BE45-73CD81E6AD83}">
  <dimension ref="A1:K23"/>
  <sheetViews>
    <sheetView zoomScaleNormal="100" zoomScaleSheetLayoutView="100" workbookViewId="0">
      <selection sqref="A1:I1"/>
    </sheetView>
  </sheetViews>
  <sheetFormatPr defaultColWidth="8.7109375" defaultRowHeight="11.25" customHeight="1" x14ac:dyDescent="0.2"/>
  <cols>
    <col min="1" max="1" width="18.28515625" style="6" customWidth="1"/>
    <col min="2" max="5" width="8.7109375" style="6"/>
    <col min="6" max="9" width="8.7109375" style="47"/>
    <col min="10" max="16384" width="8.7109375" style="6"/>
  </cols>
  <sheetData>
    <row r="1" spans="1:11" ht="11.1" customHeight="1" x14ac:dyDescent="0.2">
      <c r="A1" s="99" t="s">
        <v>69</v>
      </c>
      <c r="B1" s="99"/>
      <c r="C1" s="99"/>
      <c r="D1" s="99"/>
      <c r="E1" s="99"/>
      <c r="F1" s="99"/>
      <c r="G1" s="99"/>
      <c r="H1" s="99"/>
      <c r="I1" s="99"/>
      <c r="J1" s="22"/>
    </row>
    <row r="2" spans="1:11" ht="22.5" customHeight="1" x14ac:dyDescent="0.2">
      <c r="A2" s="114" t="s">
        <v>75</v>
      </c>
      <c r="B2" s="114"/>
      <c r="C2" s="114"/>
      <c r="D2" s="114"/>
      <c r="E2" s="114"/>
      <c r="F2" s="114"/>
      <c r="G2" s="114"/>
      <c r="H2" s="114"/>
      <c r="I2" s="114"/>
      <c r="J2" s="24"/>
    </row>
    <row r="3" spans="1:11" ht="11.25" customHeight="1" x14ac:dyDescent="0.2">
      <c r="A3" s="101" t="s">
        <v>24</v>
      </c>
      <c r="B3" s="113" t="s">
        <v>83</v>
      </c>
      <c r="C3" s="113"/>
      <c r="D3" s="113" t="s">
        <v>78</v>
      </c>
      <c r="E3" s="113"/>
      <c r="F3" s="113" t="s">
        <v>84</v>
      </c>
      <c r="G3" s="113"/>
      <c r="H3" s="113" t="s">
        <v>85</v>
      </c>
      <c r="I3" s="113"/>
      <c r="J3" s="36"/>
    </row>
    <row r="4" spans="1:11" ht="11.25" customHeight="1" x14ac:dyDescent="0.2">
      <c r="A4" s="96"/>
      <c r="B4" s="48" t="s">
        <v>0</v>
      </c>
      <c r="C4" s="48" t="s">
        <v>25</v>
      </c>
      <c r="D4" s="48" t="s">
        <v>0</v>
      </c>
      <c r="E4" s="48" t="s">
        <v>25</v>
      </c>
      <c r="F4" s="48" t="s">
        <v>0</v>
      </c>
      <c r="G4" s="48" t="s">
        <v>25</v>
      </c>
      <c r="H4" s="48" t="s">
        <v>0</v>
      </c>
      <c r="I4" s="48" t="s">
        <v>25</v>
      </c>
      <c r="J4" s="20"/>
    </row>
    <row r="5" spans="1:11" ht="11.25" customHeight="1" x14ac:dyDescent="0.2">
      <c r="A5" s="90" t="s">
        <v>51</v>
      </c>
      <c r="B5" s="90"/>
      <c r="C5" s="90"/>
      <c r="D5" s="90"/>
      <c r="E5" s="90"/>
      <c r="F5" s="90"/>
      <c r="G5" s="90"/>
      <c r="H5" s="90"/>
      <c r="I5" s="90"/>
      <c r="J5" s="23"/>
    </row>
    <row r="6" spans="1:11" ht="11.25" customHeight="1" x14ac:dyDescent="0.2">
      <c r="A6" s="62" t="s">
        <v>26</v>
      </c>
      <c r="B6" s="78">
        <v>47</v>
      </c>
      <c r="C6" s="59">
        <v>49</v>
      </c>
      <c r="D6" s="60">
        <v>12</v>
      </c>
      <c r="E6" s="60">
        <v>12</v>
      </c>
      <c r="F6" s="60">
        <v>13</v>
      </c>
      <c r="G6" s="60">
        <v>13</v>
      </c>
      <c r="H6" s="60">
        <v>55</v>
      </c>
      <c r="I6" s="60">
        <v>56</v>
      </c>
      <c r="J6" s="3"/>
      <c r="K6" s="7"/>
    </row>
    <row r="7" spans="1:11" ht="11.25" customHeight="1" x14ac:dyDescent="0.2">
      <c r="A7" s="62" t="s">
        <v>27</v>
      </c>
      <c r="B7" s="65" t="s">
        <v>126</v>
      </c>
      <c r="C7" s="65" t="s">
        <v>126</v>
      </c>
      <c r="D7" s="58" t="s">
        <v>74</v>
      </c>
      <c r="E7" s="58" t="s">
        <v>74</v>
      </c>
      <c r="F7" s="80" t="s">
        <v>86</v>
      </c>
      <c r="G7" s="80" t="s">
        <v>86</v>
      </c>
      <c r="H7" s="60">
        <v>2</v>
      </c>
      <c r="I7" s="60">
        <v>2</v>
      </c>
      <c r="J7" s="3"/>
      <c r="K7" s="7"/>
    </row>
    <row r="8" spans="1:11" ht="11.25" customHeight="1" x14ac:dyDescent="0.2">
      <c r="A8" s="63" t="s">
        <v>28</v>
      </c>
      <c r="B8" s="78" t="s">
        <v>127</v>
      </c>
      <c r="C8" s="61" t="s">
        <v>128</v>
      </c>
      <c r="D8" s="60">
        <v>13</v>
      </c>
      <c r="E8" s="60">
        <v>12</v>
      </c>
      <c r="F8" s="60">
        <v>13</v>
      </c>
      <c r="G8" s="60">
        <v>13</v>
      </c>
      <c r="H8" s="61">
        <v>56</v>
      </c>
      <c r="I8" s="61">
        <v>57</v>
      </c>
      <c r="J8" s="3"/>
      <c r="K8" s="7"/>
    </row>
    <row r="9" spans="1:11" ht="11.25" customHeight="1" x14ac:dyDescent="0.2">
      <c r="A9" s="102" t="s">
        <v>52</v>
      </c>
      <c r="B9" s="102"/>
      <c r="C9" s="102"/>
      <c r="D9" s="102"/>
      <c r="E9" s="102"/>
      <c r="F9" s="102"/>
      <c r="G9" s="102"/>
      <c r="H9" s="102"/>
      <c r="I9" s="102"/>
      <c r="J9" s="23"/>
      <c r="K9" s="7"/>
    </row>
    <row r="10" spans="1:11" ht="11.25" customHeight="1" x14ac:dyDescent="0.2">
      <c r="A10" s="62" t="s">
        <v>26</v>
      </c>
      <c r="B10" s="78" t="s">
        <v>129</v>
      </c>
      <c r="C10" s="60" t="s">
        <v>130</v>
      </c>
      <c r="D10" s="60">
        <v>111</v>
      </c>
      <c r="E10" s="60">
        <v>105</v>
      </c>
      <c r="F10" s="60">
        <v>98</v>
      </c>
      <c r="G10" s="60">
        <v>97</v>
      </c>
      <c r="H10" s="60">
        <v>439</v>
      </c>
      <c r="I10" s="60">
        <v>430</v>
      </c>
      <c r="J10" s="14"/>
      <c r="K10" s="7"/>
    </row>
    <row r="11" spans="1:11" ht="11.25" customHeight="1" x14ac:dyDescent="0.2">
      <c r="A11" s="62" t="s">
        <v>27</v>
      </c>
      <c r="B11" s="66">
        <v>0</v>
      </c>
      <c r="C11" s="67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16"/>
      <c r="K11" s="7"/>
    </row>
    <row r="12" spans="1:11" ht="11.25" customHeight="1" x14ac:dyDescent="0.2">
      <c r="A12" s="63" t="s">
        <v>28</v>
      </c>
      <c r="B12" s="78" t="s">
        <v>129</v>
      </c>
      <c r="C12" s="60" t="s">
        <v>130</v>
      </c>
      <c r="D12" s="60">
        <f>SUM(D10:D11)</f>
        <v>111</v>
      </c>
      <c r="E12" s="60">
        <f t="shared" ref="E12" si="0">SUM(E10:E11)</f>
        <v>105</v>
      </c>
      <c r="F12" s="60">
        <v>98</v>
      </c>
      <c r="G12" s="60">
        <v>97</v>
      </c>
      <c r="H12" s="60">
        <v>439</v>
      </c>
      <c r="I12" s="60">
        <v>430</v>
      </c>
      <c r="J12" s="3"/>
      <c r="K12" s="7"/>
    </row>
    <row r="13" spans="1:11" ht="11.25" customHeight="1" x14ac:dyDescent="0.2">
      <c r="A13" s="102" t="s">
        <v>53</v>
      </c>
      <c r="B13" s="102"/>
      <c r="C13" s="102"/>
      <c r="D13" s="102"/>
      <c r="E13" s="102"/>
      <c r="F13" s="102"/>
      <c r="G13" s="102"/>
      <c r="H13" s="102"/>
      <c r="I13" s="102"/>
      <c r="J13" s="23"/>
      <c r="K13" s="7"/>
    </row>
    <row r="14" spans="1:11" ht="11.25" customHeight="1" x14ac:dyDescent="0.2">
      <c r="A14" s="62" t="s">
        <v>26</v>
      </c>
      <c r="B14" s="78">
        <v>1410</v>
      </c>
      <c r="C14" s="60">
        <v>1410</v>
      </c>
      <c r="D14" s="60">
        <v>367</v>
      </c>
      <c r="E14" s="60" t="s">
        <v>134</v>
      </c>
      <c r="F14" s="60">
        <v>348</v>
      </c>
      <c r="G14" s="60">
        <v>371</v>
      </c>
      <c r="H14" s="60">
        <v>1410</v>
      </c>
      <c r="I14" s="60">
        <v>1430</v>
      </c>
      <c r="J14" s="14"/>
      <c r="K14" s="7"/>
    </row>
    <row r="15" spans="1:11" ht="11.25" customHeight="1" x14ac:dyDescent="0.2">
      <c r="A15" s="62" t="s">
        <v>27</v>
      </c>
      <c r="B15" s="78" t="s">
        <v>131</v>
      </c>
      <c r="C15" s="78">
        <v>21</v>
      </c>
      <c r="D15" s="60">
        <v>3</v>
      </c>
      <c r="E15" s="60">
        <v>3</v>
      </c>
      <c r="F15" s="60">
        <v>3</v>
      </c>
      <c r="G15" s="60">
        <v>3</v>
      </c>
      <c r="H15" s="60">
        <v>11</v>
      </c>
      <c r="I15" s="60">
        <v>11</v>
      </c>
      <c r="J15" s="3"/>
      <c r="K15" s="7"/>
    </row>
    <row r="16" spans="1:11" ht="11.25" customHeight="1" x14ac:dyDescent="0.2">
      <c r="A16" s="63" t="s">
        <v>28</v>
      </c>
      <c r="B16" s="78">
        <v>1430</v>
      </c>
      <c r="C16" s="78">
        <v>1430</v>
      </c>
      <c r="D16" s="60">
        <v>370</v>
      </c>
      <c r="E16" s="60">
        <v>366</v>
      </c>
      <c r="F16" s="60">
        <v>351</v>
      </c>
      <c r="G16" s="60">
        <v>374</v>
      </c>
      <c r="H16" s="60">
        <v>1420</v>
      </c>
      <c r="I16" s="60">
        <v>1440</v>
      </c>
      <c r="J16" s="3"/>
      <c r="K16" s="7"/>
    </row>
    <row r="17" spans="1:11" ht="11.25" customHeight="1" x14ac:dyDescent="0.2">
      <c r="A17" s="102" t="s">
        <v>54</v>
      </c>
      <c r="B17" s="102"/>
      <c r="C17" s="102"/>
      <c r="D17" s="102"/>
      <c r="E17" s="102"/>
      <c r="F17" s="102"/>
      <c r="G17" s="102"/>
      <c r="H17" s="102"/>
      <c r="I17" s="102"/>
      <c r="J17" s="23"/>
      <c r="K17" s="7"/>
    </row>
    <row r="18" spans="1:11" ht="11.25" customHeight="1" x14ac:dyDescent="0.2">
      <c r="A18" s="62" t="s">
        <v>26</v>
      </c>
      <c r="B18" s="78">
        <v>414</v>
      </c>
      <c r="C18" s="60">
        <v>415</v>
      </c>
      <c r="D18" s="60">
        <v>111</v>
      </c>
      <c r="E18" s="60">
        <v>108</v>
      </c>
      <c r="F18" s="60">
        <v>103</v>
      </c>
      <c r="G18" s="60">
        <v>104</v>
      </c>
      <c r="H18" s="60">
        <v>415</v>
      </c>
      <c r="I18" s="60">
        <v>415</v>
      </c>
      <c r="J18" s="14"/>
      <c r="K18" s="7"/>
    </row>
    <row r="19" spans="1:11" ht="11.25" customHeight="1" x14ac:dyDescent="0.2">
      <c r="A19" s="62" t="s">
        <v>27</v>
      </c>
      <c r="B19" s="78">
        <v>119</v>
      </c>
      <c r="C19" s="59">
        <v>121</v>
      </c>
      <c r="D19" s="60">
        <v>31</v>
      </c>
      <c r="E19" s="60">
        <v>32</v>
      </c>
      <c r="F19" s="60">
        <v>31</v>
      </c>
      <c r="G19" s="60">
        <v>30</v>
      </c>
      <c r="H19" s="60">
        <v>124</v>
      </c>
      <c r="I19" s="60">
        <v>125</v>
      </c>
      <c r="J19" s="3"/>
      <c r="K19" s="7"/>
    </row>
    <row r="20" spans="1:11" ht="11.25" customHeight="1" x14ac:dyDescent="0.2">
      <c r="A20" s="64" t="s">
        <v>28</v>
      </c>
      <c r="B20" s="78">
        <v>533</v>
      </c>
      <c r="C20" s="65" t="s">
        <v>132</v>
      </c>
      <c r="D20" s="60">
        <f>SUM(D18:D19)</f>
        <v>142</v>
      </c>
      <c r="E20" s="60">
        <f>SUM(E18:E19)</f>
        <v>140</v>
      </c>
      <c r="F20" s="60">
        <v>133</v>
      </c>
      <c r="G20" s="60">
        <v>134</v>
      </c>
      <c r="H20" s="60">
        <v>539</v>
      </c>
      <c r="I20" s="60">
        <v>541</v>
      </c>
      <c r="J20" s="3"/>
      <c r="K20" s="7"/>
    </row>
    <row r="21" spans="1:11" ht="11.25" customHeight="1" x14ac:dyDescent="0.2">
      <c r="A21" s="63" t="s">
        <v>29</v>
      </c>
      <c r="B21" s="79" t="s">
        <v>133</v>
      </c>
      <c r="C21" s="61" t="s">
        <v>92</v>
      </c>
      <c r="D21" s="61">
        <f t="shared" ref="D21" si="1">SUM(D8,D12,D16,D20)</f>
        <v>636</v>
      </c>
      <c r="E21" s="61">
        <f t="shared" ref="E21" si="2">SUM(E8,E12,E16,E20)</f>
        <v>623</v>
      </c>
      <c r="F21" s="61">
        <v>595</v>
      </c>
      <c r="G21" s="61">
        <v>618</v>
      </c>
      <c r="H21" s="61">
        <v>2450</v>
      </c>
      <c r="I21" s="61">
        <v>2470</v>
      </c>
      <c r="J21" s="3"/>
      <c r="K21" s="7"/>
    </row>
    <row r="22" spans="1:11" ht="11.2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9"/>
    </row>
    <row r="23" spans="1:11" ht="11.25" customHeight="1" x14ac:dyDescent="0.2">
      <c r="A23" s="112" t="s">
        <v>73</v>
      </c>
      <c r="B23" s="112"/>
      <c r="C23" s="112"/>
      <c r="D23" s="112"/>
      <c r="E23" s="112"/>
      <c r="F23" s="112"/>
      <c r="G23" s="112"/>
      <c r="H23" s="112"/>
      <c r="I23" s="112"/>
    </row>
  </sheetData>
  <mergeCells count="13">
    <mergeCell ref="H3:I3"/>
    <mergeCell ref="F3:G3"/>
    <mergeCell ref="A1:I1"/>
    <mergeCell ref="A2:I2"/>
    <mergeCell ref="A5:I5"/>
    <mergeCell ref="A3:A4"/>
    <mergeCell ref="D3:E3"/>
    <mergeCell ref="B3:C3"/>
    <mergeCell ref="A9:I9"/>
    <mergeCell ref="A13:I13"/>
    <mergeCell ref="A17:I17"/>
    <mergeCell ref="A22:I22"/>
    <mergeCell ref="A23:I23"/>
  </mergeCells>
  <printOptions horizontalCentered="1"/>
  <pageMargins left="0.5" right="0.5" top="0.5" bottom="0.75" header="0" footer="0"/>
  <pageSetup scale="93" orientation="portrait" r:id="rId1"/>
  <ignoredErrors>
    <ignoredError sqref="F7 G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837-597C-4945-AEF4-36BA069D1A14}">
  <dimension ref="A1:F35"/>
  <sheetViews>
    <sheetView zoomScaleNormal="100" zoomScaleSheetLayoutView="100" workbookViewId="0">
      <selection sqref="A1:E1"/>
    </sheetView>
  </sheetViews>
  <sheetFormatPr defaultColWidth="8.7109375" defaultRowHeight="11.25" customHeight="1" x14ac:dyDescent="0.2"/>
  <cols>
    <col min="1" max="1" width="18.140625" style="5" customWidth="1"/>
    <col min="2" max="2" width="8.7109375" style="5"/>
    <col min="3" max="4" width="8.5703125" style="5" customWidth="1"/>
    <col min="5" max="5" width="14.85546875" style="5" customWidth="1"/>
    <col min="6" max="6" width="9.28515625" style="5" customWidth="1"/>
    <col min="7" max="16384" width="8.7109375" style="5"/>
  </cols>
  <sheetData>
    <row r="1" spans="1:6" ht="11.1" customHeight="1" x14ac:dyDescent="0.2">
      <c r="A1" s="115" t="s">
        <v>66</v>
      </c>
      <c r="B1" s="115"/>
      <c r="C1" s="115"/>
      <c r="D1" s="115"/>
      <c r="E1" s="115"/>
      <c r="F1" s="52"/>
    </row>
    <row r="2" spans="1:6" ht="33.6" customHeight="1" x14ac:dyDescent="0.2">
      <c r="A2" s="116" t="s">
        <v>76</v>
      </c>
      <c r="B2" s="116"/>
      <c r="C2" s="116"/>
      <c r="D2" s="116"/>
      <c r="E2" s="116"/>
      <c r="F2" s="50"/>
    </row>
    <row r="3" spans="1:6" ht="11.25" customHeight="1" x14ac:dyDescent="0.2">
      <c r="A3" s="104" t="s">
        <v>70</v>
      </c>
      <c r="B3" s="104" t="s">
        <v>71</v>
      </c>
      <c r="C3" s="117" t="s">
        <v>72</v>
      </c>
      <c r="D3" s="117"/>
      <c r="E3" s="117"/>
    </row>
    <row r="4" spans="1:6" ht="11.25" customHeight="1" x14ac:dyDescent="0.2">
      <c r="A4" s="106"/>
      <c r="B4" s="106" t="s">
        <v>71</v>
      </c>
      <c r="C4" s="76" t="s">
        <v>15</v>
      </c>
      <c r="D4" s="76" t="s">
        <v>16</v>
      </c>
      <c r="E4" s="75" t="s">
        <v>82</v>
      </c>
      <c r="F4" s="25"/>
    </row>
    <row r="5" spans="1:6" ht="11.25" customHeight="1" x14ac:dyDescent="0.2">
      <c r="A5" s="77" t="s">
        <v>0</v>
      </c>
      <c r="B5" s="26">
        <v>7.79</v>
      </c>
      <c r="C5" s="26">
        <v>7.49</v>
      </c>
      <c r="D5" s="26">
        <v>7.24</v>
      </c>
      <c r="E5" s="26">
        <v>7.46</v>
      </c>
      <c r="F5" s="26"/>
    </row>
    <row r="6" spans="1:6" ht="11.25" customHeight="1" x14ac:dyDescent="0.2">
      <c r="A6" s="77" t="s">
        <v>25</v>
      </c>
      <c r="B6" s="26">
        <v>7.8</v>
      </c>
      <c r="C6" s="26">
        <v>7.34</v>
      </c>
      <c r="D6" s="26">
        <v>7.52</v>
      </c>
      <c r="E6" s="26">
        <v>7.5</v>
      </c>
      <c r="F6" s="26"/>
    </row>
    <row r="7" spans="1:6" ht="11.25" customHeight="1" x14ac:dyDescent="0.2">
      <c r="A7" s="77" t="s">
        <v>30</v>
      </c>
      <c r="B7" s="26" t="s">
        <v>135</v>
      </c>
      <c r="C7" s="26">
        <v>1.34</v>
      </c>
      <c r="D7" s="26">
        <v>2.7</v>
      </c>
      <c r="E7" s="26">
        <v>1.86</v>
      </c>
      <c r="F7" s="26"/>
    </row>
    <row r="8" spans="1:6" ht="11.25" customHeight="1" x14ac:dyDescent="0.2">
      <c r="A8" s="102" t="s">
        <v>60</v>
      </c>
      <c r="B8" s="102"/>
      <c r="C8" s="102"/>
      <c r="D8" s="102"/>
      <c r="E8" s="102"/>
    </row>
    <row r="9" spans="1:6" ht="11.25" customHeight="1" x14ac:dyDescent="0.2">
      <c r="A9" s="77" t="s">
        <v>17</v>
      </c>
      <c r="B9" s="26">
        <v>1.28</v>
      </c>
      <c r="C9" s="26">
        <v>0.9</v>
      </c>
      <c r="D9" s="26">
        <v>0.83</v>
      </c>
      <c r="E9" s="26">
        <v>1.06</v>
      </c>
      <c r="F9" s="27"/>
    </row>
    <row r="10" spans="1:6" ht="11.25" customHeight="1" x14ac:dyDescent="0.2">
      <c r="A10" s="28" t="s">
        <v>67</v>
      </c>
      <c r="B10" s="26">
        <v>1.34</v>
      </c>
      <c r="C10" s="26">
        <v>0.93</v>
      </c>
      <c r="D10" s="26">
        <v>1.5</v>
      </c>
      <c r="E10" s="26">
        <v>1.56</v>
      </c>
      <c r="F10" s="29"/>
    </row>
    <row r="11" spans="1:6" ht="11.25" customHeight="1" x14ac:dyDescent="0.2">
      <c r="A11" s="77" t="s">
        <v>32</v>
      </c>
      <c r="B11" s="26" t="s">
        <v>136</v>
      </c>
      <c r="C11" s="26">
        <v>0.13</v>
      </c>
      <c r="D11" s="26">
        <v>0.14000000000000001</v>
      </c>
      <c r="E11" s="26">
        <v>0.17</v>
      </c>
      <c r="F11" s="26"/>
    </row>
    <row r="12" spans="1:6" ht="11.25" customHeight="1" x14ac:dyDescent="0.2">
      <c r="A12" s="102" t="s">
        <v>79</v>
      </c>
      <c r="B12" s="102"/>
      <c r="C12" s="102"/>
      <c r="D12" s="102"/>
      <c r="E12" s="102"/>
    </row>
    <row r="13" spans="1:6" ht="11.25" customHeight="1" x14ac:dyDescent="0.2">
      <c r="A13" s="77" t="s">
        <v>17</v>
      </c>
      <c r="B13" s="26">
        <v>1.75</v>
      </c>
      <c r="C13" s="26">
        <v>2.0099999999999998</v>
      </c>
      <c r="D13" s="26">
        <v>1.74</v>
      </c>
      <c r="E13" s="26">
        <v>1.79</v>
      </c>
      <c r="F13" s="26"/>
    </row>
    <row r="14" spans="1:6" ht="11.25" customHeight="1" x14ac:dyDescent="0.2">
      <c r="A14" s="77" t="s">
        <v>18</v>
      </c>
      <c r="B14" s="26">
        <v>0.81</v>
      </c>
      <c r="C14" s="26">
        <v>0.74</v>
      </c>
      <c r="D14" s="26">
        <v>0.59</v>
      </c>
      <c r="E14" s="26">
        <v>0.78</v>
      </c>
      <c r="F14" s="26"/>
    </row>
    <row r="15" spans="1:6" ht="11.25" customHeight="1" x14ac:dyDescent="0.2">
      <c r="A15" s="63" t="s">
        <v>67</v>
      </c>
      <c r="B15" s="26">
        <v>3.51</v>
      </c>
      <c r="C15" s="26">
        <v>3.15</v>
      </c>
      <c r="D15" s="26">
        <v>3.54</v>
      </c>
      <c r="E15" s="26">
        <v>3.27</v>
      </c>
      <c r="F15" s="26"/>
    </row>
    <row r="16" spans="1:6" ht="11.25" customHeight="1" x14ac:dyDescent="0.2">
      <c r="A16" s="102" t="s">
        <v>61</v>
      </c>
      <c r="B16" s="102"/>
      <c r="C16" s="102"/>
      <c r="D16" s="102"/>
      <c r="E16" s="102"/>
    </row>
    <row r="17" spans="1:6" ht="11.25" customHeight="1" x14ac:dyDescent="0.2">
      <c r="A17" s="77" t="s">
        <v>31</v>
      </c>
      <c r="B17" s="30" t="s">
        <v>137</v>
      </c>
      <c r="C17" s="30">
        <v>6</v>
      </c>
      <c r="D17" s="30">
        <v>4.82</v>
      </c>
      <c r="E17" s="30">
        <v>4.4400000000000004</v>
      </c>
      <c r="F17" s="30"/>
    </row>
    <row r="18" spans="1:6" ht="11.25" customHeight="1" x14ac:dyDescent="0.2">
      <c r="A18" s="77" t="s">
        <v>34</v>
      </c>
      <c r="B18" s="30">
        <v>1.34</v>
      </c>
      <c r="C18" s="30">
        <v>0.93</v>
      </c>
      <c r="D18" s="30">
        <v>1.5</v>
      </c>
      <c r="E18" s="30">
        <v>1.19</v>
      </c>
      <c r="F18" s="29"/>
    </row>
    <row r="19" spans="1:6" ht="11.25" customHeight="1" x14ac:dyDescent="0.2">
      <c r="A19" s="28" t="s">
        <v>28</v>
      </c>
      <c r="B19" s="30" t="s">
        <v>138</v>
      </c>
      <c r="C19" s="30">
        <v>6.94</v>
      </c>
      <c r="D19" s="30">
        <v>6.32</v>
      </c>
      <c r="E19" s="30">
        <v>5.63</v>
      </c>
      <c r="F19" s="29"/>
    </row>
    <row r="20" spans="1:6" ht="11.25" customHeight="1" x14ac:dyDescent="0.2">
      <c r="A20" s="77" t="s">
        <v>58</v>
      </c>
      <c r="B20" s="31" t="s">
        <v>139</v>
      </c>
      <c r="C20" s="31">
        <v>140</v>
      </c>
      <c r="D20" s="31">
        <v>223</v>
      </c>
      <c r="E20" s="31">
        <v>175</v>
      </c>
      <c r="F20" s="31"/>
    </row>
    <row r="21" spans="1:6" ht="11.25" customHeight="1" x14ac:dyDescent="0.2">
      <c r="A21" s="102" t="s">
        <v>80</v>
      </c>
      <c r="B21" s="102"/>
      <c r="C21" s="102"/>
      <c r="D21" s="102"/>
      <c r="E21" s="102"/>
      <c r="F21" s="6"/>
    </row>
    <row r="22" spans="1:6" ht="11.25" customHeight="1" x14ac:dyDescent="0.2">
      <c r="A22" s="77" t="s">
        <v>17</v>
      </c>
      <c r="B22" s="31">
        <v>75</v>
      </c>
      <c r="C22" s="31">
        <v>112</v>
      </c>
      <c r="D22" s="31">
        <v>149</v>
      </c>
      <c r="E22" s="31">
        <v>131</v>
      </c>
      <c r="F22" s="31"/>
    </row>
    <row r="23" spans="1:6" ht="11.25" customHeight="1" x14ac:dyDescent="0.2">
      <c r="A23" s="77" t="s">
        <v>35</v>
      </c>
      <c r="B23" s="31">
        <v>84</v>
      </c>
      <c r="C23" s="31">
        <v>134</v>
      </c>
      <c r="D23" s="31">
        <v>169</v>
      </c>
      <c r="E23" s="31">
        <v>151</v>
      </c>
      <c r="F23" s="31"/>
    </row>
    <row r="24" spans="1:6" ht="11.25" customHeight="1" x14ac:dyDescent="0.2">
      <c r="A24" s="77" t="s">
        <v>59</v>
      </c>
      <c r="B24" s="31" t="s">
        <v>140</v>
      </c>
      <c r="C24" s="31">
        <v>216</v>
      </c>
      <c r="D24" s="31">
        <v>225</v>
      </c>
      <c r="E24" s="31">
        <v>187</v>
      </c>
      <c r="F24" s="32"/>
    </row>
    <row r="25" spans="1:6" ht="11.25" customHeight="1" x14ac:dyDescent="0.2">
      <c r="A25" s="102" t="s">
        <v>81</v>
      </c>
      <c r="B25" s="102"/>
      <c r="C25" s="102"/>
      <c r="D25" s="102"/>
      <c r="E25" s="102"/>
    </row>
    <row r="26" spans="1:6" ht="11.25" customHeight="1" x14ac:dyDescent="0.2">
      <c r="A26" s="77" t="s">
        <v>17</v>
      </c>
      <c r="B26" s="31">
        <v>108</v>
      </c>
      <c r="C26" s="60">
        <v>99</v>
      </c>
      <c r="D26" s="60">
        <v>103</v>
      </c>
      <c r="E26" s="60">
        <v>101</v>
      </c>
      <c r="F26" s="32"/>
    </row>
    <row r="27" spans="1:6" ht="11.25" customHeight="1" x14ac:dyDescent="0.2">
      <c r="A27" s="77" t="s">
        <v>18</v>
      </c>
      <c r="B27" s="32">
        <v>119</v>
      </c>
      <c r="C27" s="32">
        <v>119</v>
      </c>
      <c r="D27" s="32">
        <v>115</v>
      </c>
      <c r="E27" s="32">
        <v>121</v>
      </c>
      <c r="F27" s="32"/>
    </row>
    <row r="28" spans="1:6" ht="11.25" customHeight="1" x14ac:dyDescent="0.2">
      <c r="A28" s="33" t="s">
        <v>55</v>
      </c>
      <c r="B28" s="34">
        <v>109</v>
      </c>
      <c r="C28" s="34">
        <v>113</v>
      </c>
      <c r="D28" s="34">
        <v>106</v>
      </c>
      <c r="E28" s="34">
        <v>113</v>
      </c>
      <c r="F28" s="32"/>
    </row>
    <row r="29" spans="1:6" ht="11.25" customHeight="1" x14ac:dyDescent="0.2">
      <c r="A29" s="118" t="s">
        <v>56</v>
      </c>
      <c r="B29" s="118"/>
      <c r="C29" s="118"/>
      <c r="D29" s="118"/>
      <c r="E29" s="118"/>
      <c r="F29" s="51"/>
    </row>
    <row r="30" spans="1:6" ht="11.25" customHeight="1" x14ac:dyDescent="0.2">
      <c r="A30" s="118" t="s">
        <v>57</v>
      </c>
      <c r="B30" s="118"/>
      <c r="C30" s="118"/>
      <c r="D30" s="118"/>
      <c r="E30" s="118"/>
      <c r="F30" s="51"/>
    </row>
    <row r="32" spans="1:6" ht="11.25" customHeight="1" x14ac:dyDescent="0.2">
      <c r="A32" s="13"/>
    </row>
    <row r="35" spans="1:1" ht="11.25" customHeight="1" x14ac:dyDescent="0.2">
      <c r="A35" s="35"/>
    </row>
  </sheetData>
  <mergeCells count="12">
    <mergeCell ref="A30:E30"/>
    <mergeCell ref="A8:E8"/>
    <mergeCell ref="A12:E12"/>
    <mergeCell ref="A16:E16"/>
    <mergeCell ref="A21:E21"/>
    <mergeCell ref="A25:E25"/>
    <mergeCell ref="A29:E29"/>
    <mergeCell ref="A1:E1"/>
    <mergeCell ref="A2:E2"/>
    <mergeCell ref="A3:A4"/>
    <mergeCell ref="B3:B4"/>
    <mergeCell ref="C3:E3"/>
  </mergeCells>
  <printOptions horizontalCentered="1"/>
  <pageMargins left="0.5" right="0.5" top="0.5" bottom="0.75" header="0" footer="0"/>
  <pageSetup orientation="portrait" r:id="rId1"/>
</worksheet>
</file>

<file path=docMetadata/LabelInfo.xml><?xml version="1.0" encoding="utf-8"?>
<clbl:labelList xmlns:clbl="http://schemas.microsoft.com/office/2020/mipLabelMetadata">
  <clbl:label id="{0693b5ba-4b18-4d7b-9341-f32f400a5494}" enabled="0" method="" siteId="{0693b5ba-4b18-4d7b-9341-f32f400a549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'T3'!Print_Area</vt:lpstr>
      <vt:lpstr>'T4'!Print_Area</vt:lpstr>
      <vt:lpstr>'T5'!Print_Area</vt:lpstr>
      <vt:lpstr>'T6'!Print_Area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Sulfur in April 2025</dc:title>
  <dc:subject/>
  <dc:creator/>
  <cp:keywords>Sulfur in April 2025</cp:keywords>
  <cp:lastModifiedBy/>
  <dcterms:created xsi:type="dcterms:W3CDTF">2025-07-08T17:50:58Z</dcterms:created>
  <dcterms:modified xsi:type="dcterms:W3CDTF">2025-07-08T17:51:55Z</dcterms:modified>
</cp:coreProperties>
</file>