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WebPosts\todo20250923\mis-202506-zinc\"/>
    </mc:Choice>
  </mc:AlternateContent>
  <xr:revisionPtr revIDLastSave="0" documentId="13_ncr:1_{B075004F-6B8C-477B-910C-A174EB19D1C8}" xr6:coauthVersionLast="47" xr6:coauthVersionMax="47" xr10:uidLastSave="{00000000-0000-0000-0000-000000000000}"/>
  <bookViews>
    <workbookView xWindow="420" yWindow="2310" windowWidth="19620" windowHeight="10965" tabRatio="500" xr2:uid="{00000000-000D-0000-FFFF-FFFF00000000}"/>
  </bookViews>
  <sheets>
    <sheet name="Text" sheetId="12" r:id="rId1"/>
    <sheet name="RemoveTextButton" sheetId="11" r:id="rId2"/>
    <sheet name="T1" sheetId="1" r:id="rId3"/>
    <sheet name="T2" sheetId="2" r:id="rId4"/>
    <sheet name="T3" sheetId="4" r:id="rId5"/>
    <sheet name="T4" sheetId="5" r:id="rId6"/>
    <sheet name="T5" sheetId="6" r:id="rId7"/>
    <sheet name="T6" sheetId="7" r:id="rId8"/>
    <sheet name="T7" sheetId="8" r:id="rId9"/>
    <sheet name="T8" sheetId="9" r:id="rId10"/>
    <sheet name="T9" sheetId="10" r:id="rId1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0" l="1"/>
  <c r="F17" i="10" l="1"/>
  <c r="F16" i="10"/>
  <c r="F15" i="10"/>
  <c r="F14" i="10"/>
  <c r="F13" i="10"/>
  <c r="F11" i="10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<sst xmlns="http://schemas.openxmlformats.org/spreadsheetml/2006/main" count="337" uniqueCount="165">
  <si>
    <r>
      <rPr>
        <b/>
        <sz val="8"/>
        <rFont val="Times New Roman"/>
        <family val="1"/>
        <charset val="1"/>
      </rPr>
      <t xml:space="preserve">Table 1. </t>
    </r>
    <r>
      <rPr>
        <sz val="8"/>
        <rFont val="Times New Roman"/>
        <family val="1"/>
        <charset val="1"/>
      </rPr>
      <t>Salient zinc statistics.</t>
    </r>
  </si>
  <si>
    <t>Zinc statistics</t>
  </si>
  <si>
    <t>2024</t>
  </si>
  <si>
    <t>2025</t>
  </si>
  <si>
    <t>January–December</t>
  </si>
  <si>
    <t>April</t>
  </si>
  <si>
    <t>May</t>
  </si>
  <si>
    <t>Production</t>
  </si>
  <si>
    <r>
      <t>Mine, zinc content of concentrate</t>
    </r>
    <r>
      <rPr>
        <vertAlign val="superscript"/>
        <sz val="8"/>
        <rFont val="Times New Roman"/>
        <family val="1"/>
        <charset val="1"/>
      </rPr>
      <t>2</t>
    </r>
  </si>
  <si>
    <r>
      <rPr>
        <sz val="8"/>
        <rFont val="Times New Roman"/>
        <family val="1"/>
        <charset val="1"/>
      </rPr>
      <t>Mine, recoverable zinc</t>
    </r>
    <r>
      <rPr>
        <vertAlign val="superscript"/>
        <sz val="8"/>
        <rFont val="Times New Roman"/>
        <family val="1"/>
        <charset val="1"/>
      </rPr>
      <t>2</t>
    </r>
  </si>
  <si>
    <r>
      <rPr>
        <sz val="8"/>
        <rFont val="Times New Roman"/>
        <family val="1"/>
        <charset val="1"/>
      </rPr>
      <t>Smelter, refined zinc</t>
    </r>
    <r>
      <rPr>
        <vertAlign val="superscript"/>
        <sz val="8"/>
        <rFont val="Times New Roman"/>
        <family val="1"/>
        <charset val="1"/>
      </rPr>
      <t>e, 3</t>
    </r>
  </si>
  <si>
    <t>Consumption</t>
  </si>
  <si>
    <r>
      <rPr>
        <sz val="8"/>
        <rFont val="Times New Roman"/>
        <family val="1"/>
        <charset val="1"/>
      </rPr>
      <t>Refined zinc, apparent</t>
    </r>
    <r>
      <rPr>
        <vertAlign val="superscript"/>
        <sz val="8"/>
        <rFont val="Times New Roman"/>
        <family val="1"/>
        <charset val="1"/>
      </rPr>
      <t>4</t>
    </r>
  </si>
  <si>
    <t>Imports for consumption</t>
  </si>
  <si>
    <t>Ore and concentrate (zinc content)</t>
  </si>
  <si>
    <t>Refined zinc</t>
  </si>
  <si>
    <t>Exports</t>
  </si>
  <si>
    <r>
      <rPr>
        <b/>
        <sz val="8"/>
        <rFont val="Times New Roman"/>
        <family val="1"/>
        <charset val="1"/>
      </rPr>
      <t>Price</t>
    </r>
    <r>
      <rPr>
        <b/>
        <vertAlign val="superscript"/>
        <sz val="8"/>
        <rFont val="Times New Roman"/>
        <family val="1"/>
        <charset val="1"/>
      </rPr>
      <t>5</t>
    </r>
  </si>
  <si>
    <t>London Metal Exchange cash, average, dollars per metric ton</t>
  </si>
  <si>
    <r>
      <rPr>
        <sz val="8"/>
        <rFont val="Times New Roman"/>
        <family val="1"/>
        <charset val="1"/>
      </rPr>
      <t>North American,</t>
    </r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>average, cents per pound</t>
    </r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</si>
  <si>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May include revisions to previously published data.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</si>
  <si>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Reported zinc content in both zinc and lead concentrates.</t>
    </r>
  </si>
  <si>
    <r>
      <rPr>
        <vertAlign val="superscript"/>
        <sz val="8"/>
        <rFont val="Times New Roman"/>
        <family val="1"/>
        <charset val="1"/>
      </rPr>
      <t>3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</si>
  <si>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vertAlign val="superscript"/>
        <sz val="8"/>
        <rFont val="Times New Roman"/>
        <family val="1"/>
        <charset val="1"/>
      </rPr>
      <t>4</t>
    </r>
    <r>
      <rPr>
        <sz val="8"/>
        <rFont val="Times New Roman"/>
        <family val="1"/>
        <charset val="1"/>
      </rPr>
      <t>Smelter production plus imports for consumption minus domestic exports. Apparent consumption may not reflect actual consumption owing to significant changes in unreported stocks.</t>
    </r>
  </si>
  <si>
    <r>
      <rPr>
        <vertAlign val="superscript"/>
        <sz val="8"/>
        <rFont val="Times New Roman"/>
        <family val="1"/>
        <charset val="1"/>
      </rPr>
      <t>5</t>
    </r>
    <r>
      <rPr>
        <sz val="8"/>
        <rFont val="Times New Roman"/>
        <family val="1"/>
        <charset val="1"/>
      </rPr>
      <t>Special High Grade Zinc.</t>
    </r>
  </si>
  <si>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 xml:space="preserve">S&amp;P Global Platts Metals Week. </t>
    </r>
  </si>
  <si>
    <r>
      <rPr>
        <b/>
        <sz val="8"/>
        <rFont val="Times New Roman"/>
        <family val="1"/>
        <charset val="1"/>
      </rPr>
      <t xml:space="preserve">Table 2. </t>
    </r>
    <r>
      <rPr>
        <sz val="8"/>
        <rFont val="Times New Roman"/>
        <family val="1"/>
        <charset val="1"/>
      </rPr>
      <t>Mine and smelter production of zinc in the United States.</t>
    </r>
  </si>
  <si>
    <t>Period</t>
  </si>
  <si>
    <r>
      <rPr>
        <b/>
        <sz val="8"/>
        <rFont val="Times New Roman"/>
        <family val="1"/>
        <charset val="1"/>
      </rPr>
      <t>Mine production</t>
    </r>
    <r>
      <rPr>
        <b/>
        <vertAlign val="superscript"/>
        <sz val="8"/>
        <rFont val="Times New Roman"/>
        <family val="1"/>
        <charset val="1"/>
      </rPr>
      <t>1</t>
    </r>
  </si>
  <si>
    <r>
      <rPr>
        <b/>
        <sz val="8"/>
        <rFont val="Times New Roman"/>
        <family val="1"/>
        <charset val="1"/>
      </rPr>
      <t>Smelter production</t>
    </r>
    <r>
      <rPr>
        <b/>
        <vertAlign val="superscript"/>
        <sz val="8"/>
        <rFont val="Times New Roman"/>
        <family val="1"/>
        <charset val="1"/>
      </rPr>
      <t>e, 2</t>
    </r>
  </si>
  <si>
    <t>Zinc content</t>
  </si>
  <si>
    <t>Recoverable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</si>
  <si>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</si>
  <si>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</si>
  <si>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</si>
  <si>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</si>
  <si>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</si>
  <si>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</si>
  <si>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</si>
  <si>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</si>
  <si>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</si>
  <si>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</si>
  <si>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Includes the zinc content in both lead and zinc concentrates.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</si>
  <si>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</si>
  <si>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b/>
        <sz val="8"/>
        <rFont val="Times New Roman"/>
        <family val="1"/>
        <charset val="1"/>
      </rPr>
      <t xml:space="preserve">Table 3. </t>
    </r>
    <r>
      <rPr>
        <sz val="8"/>
        <rFont val="Times New Roman"/>
        <family val="1"/>
        <charset val="1"/>
      </rPr>
      <t>U.S. shipments of galvanized steel sheet and strip.</t>
    </r>
  </si>
  <si>
    <t>[Data are rounded to no more than three significant digits; may not add to totals shown. Source: American Iron and Steel Institute.]</t>
  </si>
  <si>
    <t>Quantity (metric tons)</t>
  </si>
  <si>
    <r>
      <t xml:space="preserve">Table 4. </t>
    </r>
    <r>
      <rPr>
        <sz val="8"/>
        <rFont val="Times New Roman"/>
        <family val="1"/>
        <charset val="1"/>
      </rPr>
      <t xml:space="preserve">U.S. imports for consumption of zinc. </t>
    </r>
  </si>
  <si>
    <t>Material</t>
  </si>
  <si>
    <t>Value (thousands)</t>
  </si>
  <si>
    <t xml:space="preserve">Ore and concentrate (zinc content) </t>
  </si>
  <si>
    <t>Unwrought</t>
  </si>
  <si>
    <t>Zinc alloys</t>
  </si>
  <si>
    <t>Wrought</t>
  </si>
  <si>
    <t>Bars, rods, profiles, wire</t>
  </si>
  <si>
    <t>Plates, sheets, strip, foil</t>
  </si>
  <si>
    <r>
      <rPr>
        <b/>
        <sz val="8"/>
        <rFont val="Times New Roman"/>
        <family val="1"/>
        <charset val="1"/>
      </rPr>
      <t>Ash and residues</t>
    </r>
    <r>
      <rPr>
        <b/>
        <vertAlign val="superscript"/>
        <sz val="8"/>
        <rFont val="Times New Roman"/>
        <family val="1"/>
        <charset val="1"/>
      </rPr>
      <t>2</t>
    </r>
  </si>
  <si>
    <t>Hard zinc spelter</t>
  </si>
  <si>
    <t>Zinc dross and skimmings</t>
  </si>
  <si>
    <t>Other (zinc content)</t>
  </si>
  <si>
    <t>Other</t>
  </si>
  <si>
    <t>Powders, flakes, dust</t>
  </si>
  <si>
    <t>Waste and scrap</t>
  </si>
  <si>
    <t>Chemicals</t>
  </si>
  <si>
    <t>Lithopone</t>
  </si>
  <si>
    <t>Zinc chloride</t>
  </si>
  <si>
    <t>Zinc oxide</t>
  </si>
  <si>
    <t>Zinc sulfate</t>
  </si>
  <si>
    <t>Zinc sulfide</t>
  </si>
  <si>
    <r>
      <rPr>
        <vertAlign val="superscript"/>
        <sz val="8"/>
        <color theme="1"/>
        <rFont val="Times New Roman"/>
        <family val="1"/>
        <charset val="1"/>
      </rPr>
      <t>1</t>
    </r>
    <r>
      <rPr>
        <sz val="8"/>
        <color theme="1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</si>
  <si>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Other than from the manufacture of iron and steel; containing mainly zinc.</t>
    </r>
  </si>
  <si>
    <r>
      <t xml:space="preserve">Table 5. </t>
    </r>
    <r>
      <rPr>
        <sz val="8"/>
        <rFont val="Times New Roman"/>
        <family val="1"/>
        <charset val="1"/>
      </rPr>
      <t xml:space="preserve">U.S. imports of zinc, by type of material and country or locality. </t>
    </r>
  </si>
  <si>
    <t>Material and country or locality</t>
  </si>
  <si>
    <t>General imports</t>
  </si>
  <si>
    <t>Canada</t>
  </si>
  <si>
    <t>China</t>
  </si>
  <si>
    <t>Finland</t>
  </si>
  <si>
    <t>Mexico</t>
  </si>
  <si>
    <t>Peru</t>
  </si>
  <si>
    <t>Total</t>
  </si>
  <si>
    <t>Australia</t>
  </si>
  <si>
    <t>Belgium</t>
  </si>
  <si>
    <t>Brazil</t>
  </si>
  <si>
    <t>Denmark</t>
  </si>
  <si>
    <r>
      <rPr>
        <sz val="8"/>
        <rFont val="Times New Roman"/>
        <family val="1"/>
        <charset val="1"/>
      </rP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</si>
  <si>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</si>
  <si>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t>Germany</t>
  </si>
  <si>
    <t>India</t>
  </si>
  <si>
    <t>Italy</t>
  </si>
  <si>
    <t>Japan</t>
  </si>
  <si>
    <t>Kazakhstan</t>
  </si>
  <si>
    <t>Kenya</t>
  </si>
  <si>
    <t>Korea, Republic of</t>
  </si>
  <si>
    <t>Netherlands</t>
  </si>
  <si>
    <t>Poland</t>
  </si>
  <si>
    <t>Saudi Arabia</t>
  </si>
  <si>
    <t>Spain</t>
  </si>
  <si>
    <t>Switzerland</t>
  </si>
  <si>
    <t>Taiwan</t>
  </si>
  <si>
    <t>Thailand</t>
  </si>
  <si>
    <t>Oxide</t>
  </si>
  <si>
    <t>Greece</t>
  </si>
  <si>
    <t>Malaysia</t>
  </si>
  <si>
    <t xml:space="preserve">Mexico 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</si>
  <si>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</si>
  <si>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Less than ½ unit.</t>
    </r>
  </si>
  <si>
    <r>
      <rPr>
        <b/>
        <sz val="8"/>
        <rFont val="Times New Roman"/>
        <family val="1"/>
        <charset val="1"/>
      </rPr>
      <t xml:space="preserve">Table 6. </t>
    </r>
    <r>
      <rPr>
        <sz val="8"/>
        <rFont val="Times New Roman"/>
        <family val="1"/>
        <charset val="1"/>
      </rPr>
      <t xml:space="preserve">U.S. exports of zinc. </t>
    </r>
  </si>
  <si>
    <r>
      <rPr>
        <b/>
        <sz val="8"/>
        <rFont val="Times New Roman"/>
        <family val="1"/>
        <charset val="1"/>
      </rPr>
      <t xml:space="preserve">Table 7. </t>
    </r>
    <r>
      <rPr>
        <sz val="8"/>
        <rFont val="Times New Roman"/>
        <family val="1"/>
        <charset val="1"/>
      </rPr>
      <t xml:space="preserve">U.S. exports of zinc, by type of material and country or locality. </t>
    </r>
  </si>
  <si>
    <t xml:space="preserve">Other </t>
  </si>
  <si>
    <t>Colombia</t>
  </si>
  <si>
    <t>Israel</t>
  </si>
  <si>
    <t>United Kingdom</t>
  </si>
  <si>
    <r>
      <rPr>
        <b/>
        <sz val="8"/>
        <rFont val="Times New Roman"/>
        <family val="1"/>
        <charset val="1"/>
      </rPr>
      <t xml:space="preserve">Table 8. </t>
    </r>
    <r>
      <rPr>
        <sz val="8"/>
        <rFont val="Times New Roman"/>
        <family val="1"/>
        <charset val="1"/>
      </rPr>
      <t>Average prices for Special High Grade Zinc.</t>
    </r>
  </si>
  <si>
    <t xml:space="preserve">[Source: S&amp;P Global Platts Metals Week.] </t>
  </si>
  <si>
    <t xml:space="preserve"> North American</t>
  </si>
  <si>
    <r>
      <rPr>
        <b/>
        <sz val="8"/>
        <color rgb="FF000000"/>
        <rFont val="Times New Roman"/>
        <family val="1"/>
        <charset val="1"/>
      </rPr>
      <t xml:space="preserve"> London Metal Exchange cash</t>
    </r>
    <r>
      <rPr>
        <b/>
        <vertAlign val="superscript"/>
        <sz val="8"/>
        <color rgb="FF000000"/>
        <rFont val="Times New Roman"/>
        <family val="1"/>
        <charset val="1"/>
      </rPr>
      <t>2</t>
    </r>
  </si>
  <si>
    <t>Premium</t>
  </si>
  <si>
    <r>
      <rPr>
        <b/>
        <sz val="8"/>
        <color rgb="FF000000"/>
        <rFont val="Times New Roman"/>
        <family val="1"/>
        <charset val="1"/>
      </rPr>
      <t>Price</t>
    </r>
    <r>
      <rPr>
        <b/>
        <vertAlign val="superscript"/>
        <sz val="8"/>
        <color rgb="FF000000"/>
        <rFont val="Times New Roman"/>
        <family val="1"/>
        <charset val="1"/>
      </rPr>
      <t>1</t>
    </r>
  </si>
  <si>
    <t xml:space="preserve"> ¢/lb.</t>
  </si>
  <si>
    <t xml:space="preserve"> $/t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</si>
  <si>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S&amp;P Global Platts Metals Week North American price. Based on the London Metal Exchange cash price plus the North American premium.  </t>
    </r>
  </si>
  <si>
    <r>
      <rPr>
        <vertAlign val="superscript"/>
        <sz val="8"/>
        <color rgb="FF000000"/>
        <rFont val="Times New Roman"/>
        <family val="2"/>
        <charset val="1"/>
      </rPr>
      <t>2</t>
    </r>
    <r>
      <rPr>
        <sz val="8"/>
        <color rgb="FF000000"/>
        <rFont val="Times New Roman"/>
        <family val="2"/>
        <charset val="1"/>
      </rPr>
      <t>Average of the cash buyer price and the cash seller and settlement price.</t>
    </r>
  </si>
  <si>
    <r>
      <rPr>
        <b/>
        <sz val="8"/>
        <rFont val="Times New Roman"/>
        <family val="1"/>
        <charset val="1"/>
      </rPr>
      <t xml:space="preserve">Table 9. </t>
    </r>
    <r>
      <rPr>
        <sz val="8"/>
        <rFont val="Times New Roman"/>
        <family val="1"/>
        <charset val="1"/>
      </rPr>
      <t xml:space="preserve">London Metal Exchange (LME) stocks of Special High Grade Zinc, end of period. </t>
    </r>
  </si>
  <si>
    <t>[Data are in metric tons. Source: London Metal Exchange, Ltd.]</t>
  </si>
  <si>
    <t>United States</t>
  </si>
  <si>
    <t>Asia</t>
  </si>
  <si>
    <t>Europe</t>
  </si>
  <si>
    <t>Middle East</t>
  </si>
  <si>
    <t>Total LME</t>
  </si>
  <si>
    <t xml:space="preserve">October </t>
  </si>
  <si>
    <t>[Data are rounded to no more than three significant digits; may not add to totals shown. Data are in metric tons. Estimated and revised data are marked with a superscript “e” and ‟r”.]</t>
  </si>
  <si>
    <t>[Data are rounded to no more than three significant digits. Data are in gross weight, unless otherwise specified. Source: U.S. Census Bureau (https://usatrade.census.gov/).]</t>
  </si>
  <si>
    <t>[Data are rounded to no more than three significant digits; may not add to totals shown. Data are in metric tons, gross weight, unless otherwise specified. Source: U.S. Census Bureau (https://usatrade.census.gov/).]</t>
  </si>
  <si>
    <r>
      <t>January-June</t>
    </r>
    <r>
      <rPr>
        <b/>
        <vertAlign val="superscript"/>
        <sz val="8"/>
        <rFont val="Times New Roman"/>
        <family val="1"/>
        <charset val="1"/>
      </rPr>
      <t>1</t>
    </r>
  </si>
  <si>
    <t>January–June</t>
  </si>
  <si>
    <r>
      <t>January–June</t>
    </r>
    <r>
      <rPr>
        <b/>
        <vertAlign val="superscript"/>
        <sz val="8"/>
        <rFont val="Times New Roman"/>
        <family val="1"/>
        <charset val="1"/>
      </rPr>
      <t>1</t>
    </r>
  </si>
  <si>
    <t>Austria</t>
  </si>
  <si>
    <r>
      <t xml:space="preserve">58,100 </t>
    </r>
    <r>
      <rPr>
        <vertAlign val="superscript"/>
        <sz val="8"/>
        <rFont val="Times New Roman"/>
        <family val="1"/>
      </rPr>
      <t>r</t>
    </r>
  </si>
  <si>
    <r>
      <t>56,900</t>
    </r>
    <r>
      <rPr>
        <vertAlign val="superscript"/>
        <sz val="8"/>
        <rFont val="Times New Roman"/>
        <family val="1"/>
      </rPr>
      <t xml:space="preserve"> r</t>
    </r>
  </si>
  <si>
    <r>
      <t>63,000</t>
    </r>
    <r>
      <rPr>
        <vertAlign val="superscript"/>
        <sz val="8"/>
        <rFont val="Times New Roman"/>
        <family val="1"/>
      </rPr>
      <t xml:space="preserve"> r</t>
    </r>
  </si>
  <si>
    <r>
      <t>58,100</t>
    </r>
    <r>
      <rPr>
        <vertAlign val="superscript"/>
        <sz val="8"/>
        <rFont val="Times New Roman"/>
        <family val="1"/>
      </rPr>
      <t xml:space="preserve"> r</t>
    </r>
  </si>
  <si>
    <r>
      <t>61,700</t>
    </r>
    <r>
      <rPr>
        <vertAlign val="superscript"/>
        <sz val="8"/>
        <rFont val="Times New Roman"/>
        <family val="1"/>
      </rPr>
      <t xml:space="preserve"> 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</si>
  <si>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</si>
  <si>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</si>
  <si>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</si>
  <si>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</si>
  <si>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</si>
  <si>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</si>
  <si>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</si>
  <si>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</si>
  <si>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</si>
  <si>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</si>
  <si>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</si>
  <si>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</si>
  <si>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</si>
  <si>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</si>
  <si>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</si>
  <si>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</si>
  <si>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</si>
  <si>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 xml:space="preserve">[Data are rounded to no more than three significant digits; may not add to totals shown. Data are in metric tons, gross weight, unless otherwise specified. Source: U.S. Census Bureau (https://usatrade.census.gov/).] </t>
  </si>
  <si>
    <t>Zinc in June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</si>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</sst>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[$-409]#,##0;\(#,##0\);&quot;--&quot;"/>
    <numFmt numFmtId="166" formatCode="\$#,##0"/>
    <numFmt numFmtId="167" formatCode="#,##0.0"/>
    <numFmt numFmtId="168" formatCode="&quot;$&quot;#,##0"/>
  </numFmts>
  <fonts count="29" x14ac:knownFonts="1">
    <font>
      <sz val="8"/>
      <color theme="1"/>
      <name val="Times New Roman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8"/>
      <name val="Times New Roman"/>
      <family val="2"/>
      <charset val="1"/>
    </font>
    <font>
      <sz val="8"/>
      <color rgb="FFFF0000"/>
      <name val="Times New Roman"/>
      <family val="2"/>
      <charset val="1"/>
    </font>
    <font>
      <sz val="8"/>
      <color rgb="FF000000"/>
      <name val="Times New Roman"/>
      <family val="2"/>
      <charset val="1"/>
    </font>
    <font>
      <sz val="8"/>
      <color theme="1"/>
      <name val="Times New Roman"/>
      <family val="1"/>
      <charset val="1"/>
    </font>
    <font>
      <b/>
      <sz val="8"/>
      <color theme="1"/>
      <name val="Times New Roman"/>
      <family val="1"/>
      <charset val="1"/>
    </font>
    <font>
      <i/>
      <sz val="8"/>
      <color theme="1"/>
      <name val="Times New Roman"/>
      <family val="2"/>
      <charset val="1"/>
    </font>
    <font>
      <vertAlign val="superscript"/>
      <sz val="8"/>
      <color theme="1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vertAlign val="superscript"/>
      <sz val="8"/>
      <color rgb="FF000000"/>
      <name val="Times New Roman"/>
      <family val="1"/>
      <charset val="1"/>
    </font>
    <font>
      <vertAlign val="superscript"/>
      <sz val="8"/>
      <color rgb="FF000000"/>
      <name val="Times New Roman"/>
      <family val="2"/>
      <charset val="1"/>
    </font>
    <font>
      <sz val="8"/>
      <color rgb="FF00B050"/>
      <name val="Times New Roman"/>
      <family val="1"/>
      <charset val="1"/>
    </font>
    <font>
      <sz val="8"/>
      <color theme="1"/>
      <name val="Times New Roman"/>
      <family val="2"/>
      <charset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vertAlign val="superscript"/>
      <sz val="8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164" fontId="21" fillId="0" borderId="0" applyBorder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21" fillId="2" borderId="1" applyProtection="0"/>
    <xf numFmtId="0" fontId="2" fillId="0" borderId="0"/>
    <xf numFmtId="0" fontId="26" fillId="0" borderId="0"/>
    <xf numFmtId="0" fontId="26" fillId="0" borderId="0"/>
    <xf numFmtId="0" fontId="26" fillId="0" borderId="0"/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1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3" fillId="0" borderId="0" xfId="0" applyNumberFormat="1" applyFont="1" applyAlignment="1">
      <alignment horizontal="right" vertical="center" readingOrder="1"/>
    </xf>
    <xf numFmtId="49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/>
    </xf>
    <xf numFmtId="49" fontId="3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7" fontId="3" fillId="0" borderId="0" xfId="0" applyNumberFormat="1" applyFont="1"/>
    <xf numFmtId="0" fontId="13" fillId="0" borderId="0" xfId="0" applyFont="1"/>
    <xf numFmtId="49" fontId="5" fillId="0" borderId="3" xfId="4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13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 applyAlignment="1">
      <alignment horizontal="right" vertical="center"/>
    </xf>
    <xf numFmtId="3" fontId="3" fillId="0" borderId="0" xfId="0" applyNumberFormat="1" applyFont="1"/>
    <xf numFmtId="37" fontId="3" fillId="0" borderId="4" xfId="0" applyNumberFormat="1" applyFont="1" applyBorder="1"/>
    <xf numFmtId="49" fontId="14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15" fillId="0" borderId="0" xfId="0" applyFont="1"/>
    <xf numFmtId="49" fontId="3" fillId="0" borderId="0" xfId="0" applyNumberFormat="1" applyFont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167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167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20" fillId="0" borderId="0" xfId="0" applyFont="1"/>
    <xf numFmtId="49" fontId="13" fillId="0" borderId="4" xfId="0" applyNumberFormat="1" applyFont="1" applyBorder="1"/>
    <xf numFmtId="3" fontId="13" fillId="0" borderId="4" xfId="0" applyNumberFormat="1" applyFont="1" applyBorder="1"/>
    <xf numFmtId="0" fontId="13" fillId="0" borderId="4" xfId="0" applyFont="1" applyBorder="1"/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2" fontId="8" fillId="0" borderId="0" xfId="0" applyNumberFormat="1" applyFont="1" applyAlignment="1">
      <alignment horizontal="right" vertical="center" readingOrder="1"/>
    </xf>
    <xf numFmtId="2" fontId="3" fillId="0" borderId="0" xfId="0" applyNumberFormat="1" applyFont="1" applyAlignment="1">
      <alignment horizontal="right" vertical="center" readingOrder="1"/>
    </xf>
    <xf numFmtId="49" fontId="12" fillId="0" borderId="4" xfId="0" applyNumberFormat="1" applyFont="1" applyBorder="1" applyAlignment="1">
      <alignment horizontal="left" vertical="center"/>
    </xf>
    <xf numFmtId="167" fontId="8" fillId="0" borderId="4" xfId="0" applyNumberFormat="1" applyFont="1" applyBorder="1" applyAlignment="1">
      <alignment horizontal="right" vertical="center" readingOrder="1"/>
    </xf>
    <xf numFmtId="2" fontId="8" fillId="0" borderId="4" xfId="0" applyNumberFormat="1" applyFont="1" applyBorder="1" applyAlignment="1">
      <alignment horizontal="right" vertical="center" readingOrder="1"/>
    </xf>
    <xf numFmtId="4" fontId="8" fillId="0" borderId="4" xfId="0" applyNumberFormat="1" applyFont="1" applyBorder="1" applyAlignment="1">
      <alignment horizontal="right" vertical="center" readingOrder="1"/>
    </xf>
    <xf numFmtId="167" fontId="8" fillId="0" borderId="0" xfId="0" applyNumberFormat="1" applyFont="1" applyAlignment="1">
      <alignment horizontal="right" vertical="center" readingOrder="1"/>
    </xf>
    <xf numFmtId="4" fontId="8" fillId="0" borderId="0" xfId="0" applyNumberFormat="1" applyFont="1" applyAlignment="1">
      <alignment horizontal="right" vertical="center" readingOrder="1"/>
    </xf>
    <xf numFmtId="4" fontId="1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1"/>
    </xf>
    <xf numFmtId="168" fontId="3" fillId="0" borderId="3" xfId="0" applyNumberFormat="1" applyFont="1" applyBorder="1" applyAlignment="1">
      <alignment horizontal="right" vertical="center"/>
    </xf>
    <xf numFmtId="49" fontId="25" fillId="0" borderId="0" xfId="7" applyNumberFormat="1" applyFont="1" applyAlignment="1">
      <alignment horizontal="left" vertical="center"/>
    </xf>
    <xf numFmtId="0" fontId="2" fillId="0" borderId="0" xfId="7"/>
    <xf numFmtId="49" fontId="2" fillId="0" borderId="0" xfId="7" applyNumberFormat="1" applyAlignment="1">
      <alignment horizontal="left" vertical="center" indent="1"/>
    </xf>
    <xf numFmtId="49" fontId="2" fillId="0" borderId="0" xfId="7" applyNumberFormat="1" applyAlignment="1">
      <alignment horizontal="left" vertical="center" indent="2"/>
    </xf>
    <xf numFmtId="49" fontId="23" fillId="0" borderId="0" xfId="7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 readingOrder="1"/>
    </xf>
    <xf numFmtId="49" fontId="7" fillId="0" borderId="4" xfId="0" applyNumberFormat="1" applyFont="1" applyBorder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0" fontId="27" fillId="0" borderId="0" xfId="8" applyFont="1"/>
    <xf numFmtId="0" fontId="28" fillId="0" borderId="0" xfId="9" applyFont="1"/>
    <xf numFmtId="0" fontId="28" fillId="0" borderId="0" xfId="8" applyFont="1"/>
    <xf numFmtId="0" fontId="27" fillId="0" borderId="0" xfId="10" applyFont="1"/>
    <xf numFmtId="0" fontId="1" fillId="0" borderId="0" xfId="11"/>
  </cellXfs>
  <cellStyles count="12">
    <cellStyle name="Comma" xfId="1" builtinId="3"/>
    <cellStyle name="Normal" xfId="0" builtinId="0"/>
    <cellStyle name="Normal 12" xfId="8" xr:uid="{B9250A73-816C-42B8-8A7C-6B86EBA61062}"/>
    <cellStyle name="Normal 2" xfId="2" xr:uid="{00000000-0005-0000-0000-000006000000}"/>
    <cellStyle name="Normal 231" xfId="11" xr:uid="{D11443C4-CBD8-43A0-A3A5-403561FF8002}"/>
    <cellStyle name="Normal 3" xfId="3" xr:uid="{00000000-0005-0000-0000-000007000000}"/>
    <cellStyle name="Normal 3 11 2" xfId="10" xr:uid="{C0C2A3ED-981F-4886-867C-1C71CAB436EA}"/>
    <cellStyle name="Normal 3 2" xfId="4" xr:uid="{00000000-0005-0000-0000-000008000000}"/>
    <cellStyle name="Normal 3 2 2" xfId="5" xr:uid="{00000000-0005-0000-0000-000009000000}"/>
    <cellStyle name="Normal 4" xfId="7" xr:uid="{303A76CA-9912-4E25-95A0-970F33C57FD7}"/>
    <cellStyle name="Normal 5 2 3" xfId="9" xr:uid="{65032E35-7031-4F11-B698-6D966A74C0CA}"/>
    <cellStyle name="Note 2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CCDB4D01-EA07-4088-921C-C99F737B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1</xdr:col>
          <xdr:colOff>304800</xdr:colOff>
          <xdr:row>14</xdr:row>
          <xdr:rowOff>19050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48DEE8DB-0A25-1C44-7570-78E8192D9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D860-4C2C-4AB8-960A-F58613DB502F}">
  <dimension ref="A6:B22"/>
  <sheetViews>
    <sheetView showGridLines="0" tabSelected="1" workbookViewId="0"/>
  </sheetViews>
  <sheetFormatPr defaultColWidth="10.6640625" defaultRowHeight="11.25" customHeight="1" x14ac:dyDescent="0.25"/>
  <cols>
    <col min="1" max="16384" width="10.6640625" style="103"/>
  </cols>
  <sheetData>
    <row r="6" spans="1:2" ht="15.75" x14ac:dyDescent="0.25"/>
    <row r="7" spans="1:2" ht="15.75" x14ac:dyDescent="0.25">
      <c r="A7" s="104" t="s">
        <v>160</v>
      </c>
      <c r="B7" s="105"/>
    </row>
    <row r="8" spans="1:2" ht="15.75" x14ac:dyDescent="0.25">
      <c r="A8" s="103" t="s">
        <v>161</v>
      </c>
    </row>
    <row r="9" spans="1:2" ht="15.75" x14ac:dyDescent="0.25">
      <c r="A9" s="106" t="s">
        <v>162</v>
      </c>
    </row>
    <row r="10" spans="1:2" ht="15.75" x14ac:dyDescent="0.25">
      <c r="A10" s="106" t="s">
        <v>163</v>
      </c>
      <c r="B10" s="107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3" t="s">
        <v>164</v>
      </c>
    </row>
    <row r="17" spans="1:2" ht="15.75" x14ac:dyDescent="0.25"/>
    <row r="22" spans="1:2" ht="15.75" x14ac:dyDescent="0.25">
      <c r="A22" s="105"/>
      <c r="B22" s="105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1265" r:id="rId3">
          <objectPr defaultSize="0" altText="embedded text" r:id="rId4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1</xdr:col>
                <xdr:colOff>304800</xdr:colOff>
                <xdr:row>14</xdr:row>
                <xdr:rowOff>19050</xdr:rowOff>
              </to>
            </anchor>
          </objectPr>
        </oleObject>
      </mc:Choice>
      <mc:Fallback>
        <oleObject progId="Document" dvAspect="DVASPECT_ICON" shapeId="1126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8576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34" style="15" customWidth="1"/>
    <col min="2" max="4" width="13.6640625" style="15" customWidth="1"/>
    <col min="5" max="5" width="15.83203125" style="15" customWidth="1"/>
  </cols>
  <sheetData>
    <row r="1" spans="1:5" ht="11.25" customHeight="1" x14ac:dyDescent="0.2">
      <c r="A1" s="82" t="s">
        <v>112</v>
      </c>
      <c r="B1" s="82"/>
      <c r="C1" s="82"/>
      <c r="D1" s="82"/>
      <c r="E1" s="82"/>
    </row>
    <row r="2" spans="1:5" ht="11.25" customHeight="1" x14ac:dyDescent="0.2">
      <c r="A2" s="99" t="s">
        <v>113</v>
      </c>
      <c r="B2" s="99"/>
      <c r="C2" s="99"/>
      <c r="D2" s="99"/>
      <c r="E2" s="99"/>
    </row>
    <row r="3" spans="1:5" ht="11.25" customHeight="1" x14ac:dyDescent="0.2">
      <c r="A3" s="100" t="s">
        <v>27</v>
      </c>
      <c r="B3" s="101" t="s">
        <v>114</v>
      </c>
      <c r="C3" s="101"/>
      <c r="D3" s="100" t="s">
        <v>115</v>
      </c>
      <c r="E3" s="100"/>
    </row>
    <row r="4" spans="1:5" ht="11.25" customHeight="1" x14ac:dyDescent="0.2">
      <c r="A4" s="100"/>
      <c r="B4" s="61" t="s">
        <v>116</v>
      </c>
      <c r="C4" s="61" t="s">
        <v>117</v>
      </c>
      <c r="D4" s="100"/>
      <c r="E4" s="100"/>
    </row>
    <row r="5" spans="1:5" ht="11.25" customHeight="1" x14ac:dyDescent="0.2">
      <c r="A5" s="100"/>
      <c r="B5" s="60" t="s">
        <v>118</v>
      </c>
      <c r="C5" s="60" t="s">
        <v>118</v>
      </c>
      <c r="D5" s="60" t="s">
        <v>118</v>
      </c>
      <c r="E5" s="60" t="s">
        <v>119</v>
      </c>
    </row>
    <row r="6" spans="1:5" ht="11.25" customHeight="1" x14ac:dyDescent="0.2">
      <c r="A6" s="96" t="s">
        <v>2</v>
      </c>
      <c r="B6" s="96"/>
      <c r="C6" s="96"/>
      <c r="D6" s="96"/>
      <c r="E6" s="96"/>
    </row>
    <row r="7" spans="1:5" ht="11.25" customHeight="1" x14ac:dyDescent="0.2">
      <c r="A7" s="42" t="s">
        <v>32</v>
      </c>
      <c r="B7" s="43">
        <v>18</v>
      </c>
      <c r="C7" s="44">
        <v>145.59</v>
      </c>
      <c r="D7" s="44">
        <v>127.57</v>
      </c>
      <c r="E7" s="44">
        <v>2812.35</v>
      </c>
    </row>
    <row r="8" spans="1:5" ht="11.25" customHeight="1" x14ac:dyDescent="0.2">
      <c r="A8" s="42" t="s">
        <v>33</v>
      </c>
      <c r="B8" s="43">
        <v>18</v>
      </c>
      <c r="C8" s="44">
        <v>144.33000000000001</v>
      </c>
      <c r="D8" s="44">
        <v>126.31</v>
      </c>
      <c r="E8" s="44">
        <v>2784.71</v>
      </c>
    </row>
    <row r="9" spans="1:5" ht="11.25" customHeight="1" x14ac:dyDescent="0.2">
      <c r="A9" s="42" t="s">
        <v>34</v>
      </c>
      <c r="B9" s="43">
        <v>18</v>
      </c>
      <c r="C9" s="44">
        <v>140.91</v>
      </c>
      <c r="D9" s="44">
        <v>122.89</v>
      </c>
      <c r="E9" s="44">
        <v>2709.24</v>
      </c>
    </row>
    <row r="10" spans="1:5" ht="11.25" customHeight="1" x14ac:dyDescent="0.2">
      <c r="A10" s="42" t="s">
        <v>35</v>
      </c>
      <c r="B10" s="43">
        <v>18.100000000000001</v>
      </c>
      <c r="C10" s="44">
        <v>146.93</v>
      </c>
      <c r="D10" s="44">
        <v>128.83000000000001</v>
      </c>
      <c r="E10" s="44">
        <v>2840.31</v>
      </c>
    </row>
    <row r="11" spans="1:5" ht="11.25" customHeight="1" x14ac:dyDescent="0.2">
      <c r="A11" s="42" t="s">
        <v>36</v>
      </c>
      <c r="B11" s="43">
        <v>17.5</v>
      </c>
      <c r="C11" s="44">
        <v>158.19999999999999</v>
      </c>
      <c r="D11" s="44">
        <v>140.72999999999999</v>
      </c>
      <c r="E11" s="44">
        <v>3102.46</v>
      </c>
    </row>
    <row r="12" spans="1:5" ht="11.25" customHeight="1" x14ac:dyDescent="0.2">
      <c r="A12" s="42" t="s">
        <v>37</v>
      </c>
      <c r="B12" s="43">
        <v>17.399999999999999</v>
      </c>
      <c r="C12" s="44">
        <v>153.44</v>
      </c>
      <c r="D12" s="44">
        <v>136.02000000000001</v>
      </c>
      <c r="E12" s="44">
        <v>2998.62</v>
      </c>
    </row>
    <row r="13" spans="1:5" ht="11.25" customHeight="1" x14ac:dyDescent="0.2">
      <c r="A13" s="42" t="s">
        <v>38</v>
      </c>
      <c r="B13" s="43">
        <v>17.5</v>
      </c>
      <c r="C13" s="44">
        <v>155.53</v>
      </c>
      <c r="D13" s="44">
        <v>138.01</v>
      </c>
      <c r="E13" s="44">
        <v>3042.53</v>
      </c>
    </row>
    <row r="14" spans="1:5" s="46" customFormat="1" ht="11.25" customHeight="1" x14ac:dyDescent="0.2">
      <c r="A14" s="45" t="s">
        <v>4</v>
      </c>
      <c r="B14" s="43">
        <v>18.3</v>
      </c>
      <c r="C14" s="44">
        <v>144.21</v>
      </c>
      <c r="D14" s="44">
        <v>125.96</v>
      </c>
      <c r="E14" s="44">
        <v>2776.84</v>
      </c>
    </row>
    <row r="15" spans="1:5" ht="11.25" customHeight="1" x14ac:dyDescent="0.2">
      <c r="A15" s="96" t="s">
        <v>3</v>
      </c>
      <c r="B15" s="96"/>
      <c r="C15" s="96"/>
      <c r="D15" s="96"/>
      <c r="E15" s="96"/>
    </row>
    <row r="16" spans="1:5" ht="11.25" customHeight="1" x14ac:dyDescent="0.2">
      <c r="A16" s="67" t="s">
        <v>39</v>
      </c>
      <c r="B16" s="68">
        <v>17.8</v>
      </c>
      <c r="C16" s="69">
        <v>145.91999999999999</v>
      </c>
      <c r="D16" s="70">
        <v>128.13</v>
      </c>
      <c r="E16" s="70">
        <v>2824.82</v>
      </c>
    </row>
    <row r="17" spans="1:5" x14ac:dyDescent="0.2">
      <c r="A17" s="42" t="s">
        <v>40</v>
      </c>
      <c r="B17" s="71">
        <v>18.399999999999999</v>
      </c>
      <c r="C17" s="65">
        <v>145.34</v>
      </c>
      <c r="D17" s="72">
        <v>126.97</v>
      </c>
      <c r="E17" s="73">
        <v>2799.23</v>
      </c>
    </row>
    <row r="18" spans="1:5" x14ac:dyDescent="0.2">
      <c r="A18" s="42" t="s">
        <v>41</v>
      </c>
      <c r="B18" s="71">
        <v>20.5</v>
      </c>
      <c r="C18" s="73">
        <v>151.47</v>
      </c>
      <c r="D18" s="72">
        <v>130.97</v>
      </c>
      <c r="E18" s="72">
        <v>2887.36</v>
      </c>
    </row>
    <row r="19" spans="1:5" x14ac:dyDescent="0.2">
      <c r="A19" s="6" t="s">
        <v>5</v>
      </c>
      <c r="B19" s="74">
        <v>21</v>
      </c>
      <c r="C19" s="66">
        <v>140.08000000000001</v>
      </c>
      <c r="D19" s="11">
        <v>119.06</v>
      </c>
      <c r="E19" s="11">
        <v>2624.75</v>
      </c>
    </row>
    <row r="20" spans="1:5" x14ac:dyDescent="0.2">
      <c r="A20" s="42" t="s">
        <v>6</v>
      </c>
      <c r="B20" s="74">
        <v>19.5</v>
      </c>
      <c r="C20" s="66">
        <v>139.47999999999999</v>
      </c>
      <c r="D20" s="11">
        <v>120.01</v>
      </c>
      <c r="E20" s="11">
        <v>2645.73</v>
      </c>
    </row>
    <row r="21" spans="1:5" x14ac:dyDescent="0.2">
      <c r="A21" s="42" t="s">
        <v>32</v>
      </c>
      <c r="B21" s="74">
        <v>19</v>
      </c>
      <c r="C21" s="66">
        <v>139.24</v>
      </c>
      <c r="D21" s="11">
        <v>120.22</v>
      </c>
      <c r="E21" s="11">
        <v>2650.36</v>
      </c>
    </row>
    <row r="22" spans="1:5" ht="11.25" customHeight="1" x14ac:dyDescent="0.2">
      <c r="A22" s="20" t="s">
        <v>134</v>
      </c>
      <c r="B22" s="74">
        <v>19.399999999999999</v>
      </c>
      <c r="C22" s="66">
        <v>143.59</v>
      </c>
      <c r="D22" s="75">
        <v>124.23</v>
      </c>
      <c r="E22" s="75">
        <v>2738.71</v>
      </c>
    </row>
    <row r="23" spans="1:5" s="18" customFormat="1" ht="21.75" customHeight="1" x14ac:dyDescent="0.2">
      <c r="A23" s="97" t="s">
        <v>120</v>
      </c>
      <c r="B23" s="97"/>
      <c r="C23" s="97"/>
      <c r="D23" s="97"/>
      <c r="E23" s="97"/>
    </row>
    <row r="24" spans="1:5" ht="11.25" customHeight="1" x14ac:dyDescent="0.2">
      <c r="A24" s="98" t="s">
        <v>121</v>
      </c>
      <c r="B24" s="98"/>
      <c r="C24" s="98"/>
      <c r="D24" s="98"/>
      <c r="E24" s="98"/>
    </row>
    <row r="25" spans="1:5" ht="11.25" customHeight="1" x14ac:dyDescent="0.2">
      <c r="A25" s="42"/>
      <c r="B25" s="47"/>
      <c r="C25" s="47"/>
      <c r="D25" s="47"/>
      <c r="E25" s="47"/>
    </row>
    <row r="26" spans="1:5" ht="11.25" customHeight="1" x14ac:dyDescent="0.2">
      <c r="A26" s="40"/>
      <c r="B26" s="40"/>
      <c r="C26" s="40"/>
      <c r="D26" s="40"/>
      <c r="E26" s="40"/>
    </row>
    <row r="27" spans="1:5" ht="11.25" customHeight="1" x14ac:dyDescent="0.2">
      <c r="B27" s="63"/>
      <c r="C27" s="64"/>
      <c r="D27" s="64"/>
      <c r="E27" s="64"/>
    </row>
    <row r="28" spans="1:5" ht="11.25" customHeight="1" x14ac:dyDescent="0.2">
      <c r="C28" s="11"/>
      <c r="D28" s="48"/>
      <c r="E28" s="48"/>
    </row>
    <row r="29" spans="1:5" ht="11.25" customHeight="1" x14ac:dyDescent="0.2">
      <c r="B29" s="49"/>
      <c r="C29" s="49"/>
      <c r="D29" s="49"/>
      <c r="E29" s="49"/>
    </row>
    <row r="31" spans="1:5" ht="11.25" customHeight="1" x14ac:dyDescent="0.2">
      <c r="A31" s="21"/>
    </row>
    <row r="36" spans="1:1" ht="11.25" customHeight="1" x14ac:dyDescent="0.2">
      <c r="A36" s="23"/>
    </row>
    <row r="1048576" ht="12.75" customHeight="1" x14ac:dyDescent="0.2"/>
  </sheetData>
  <mergeCells count="9">
    <mergeCell ref="A6:E6"/>
    <mergeCell ref="A15:E15"/>
    <mergeCell ref="A23:E23"/>
    <mergeCell ref="A24:E24"/>
    <mergeCell ref="A1:E1"/>
    <mergeCell ref="A2:E2"/>
    <mergeCell ref="A3:A5"/>
    <mergeCell ref="B3:C3"/>
    <mergeCell ref="D3:E4"/>
  </mergeCells>
  <printOptions horizontalCentered="1"/>
  <pageMargins left="0.5" right="0.5" top="0.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48576"/>
  <sheetViews>
    <sheetView zoomScaleNormal="100" workbookViewId="0">
      <selection sqref="A1:F1"/>
    </sheetView>
  </sheetViews>
  <sheetFormatPr defaultColWidth="9.33203125" defaultRowHeight="11.25" customHeight="1" x14ac:dyDescent="0.2"/>
  <cols>
    <col min="1" max="1" width="13.1640625" style="25" customWidth="1"/>
    <col min="2" max="2" width="14" style="25" customWidth="1"/>
    <col min="3" max="3" width="8.83203125" style="25" customWidth="1"/>
    <col min="4" max="4" width="7.83203125" style="25" customWidth="1"/>
    <col min="5" max="5" width="11.83203125" style="25" customWidth="1"/>
    <col min="6" max="6" width="10.83203125" style="25" customWidth="1"/>
    <col min="7" max="16384" width="9.33203125" style="25"/>
  </cols>
  <sheetData>
    <row r="1" spans="1:7" ht="22.5" customHeight="1" x14ac:dyDescent="0.2">
      <c r="A1" s="102" t="s">
        <v>122</v>
      </c>
      <c r="B1" s="102"/>
      <c r="C1" s="102"/>
      <c r="D1" s="102"/>
      <c r="E1" s="102"/>
      <c r="F1" s="102"/>
    </row>
    <row r="2" spans="1:7" ht="11.25" customHeight="1" x14ac:dyDescent="0.2">
      <c r="A2" s="99" t="s">
        <v>123</v>
      </c>
      <c r="B2" s="99"/>
      <c r="C2" s="99"/>
      <c r="D2" s="99"/>
      <c r="E2" s="99"/>
      <c r="F2" s="99"/>
    </row>
    <row r="3" spans="1:7" ht="11.25" customHeight="1" x14ac:dyDescent="0.2">
      <c r="A3" s="61" t="s">
        <v>27</v>
      </c>
      <c r="B3" s="58" t="s">
        <v>124</v>
      </c>
      <c r="C3" s="58" t="s">
        <v>125</v>
      </c>
      <c r="D3" s="58" t="s">
        <v>126</v>
      </c>
      <c r="E3" s="58" t="s">
        <v>127</v>
      </c>
      <c r="F3" s="58" t="s">
        <v>128</v>
      </c>
    </row>
    <row r="4" spans="1:7" ht="11.25" customHeight="1" x14ac:dyDescent="0.2">
      <c r="A4" s="100" t="s">
        <v>2</v>
      </c>
      <c r="B4" s="100"/>
      <c r="C4" s="100"/>
      <c r="D4" s="100"/>
      <c r="E4" s="100"/>
      <c r="F4" s="100"/>
    </row>
    <row r="5" spans="1:7" ht="11.25" customHeight="1" x14ac:dyDescent="0.2">
      <c r="A5" s="50" t="s">
        <v>32</v>
      </c>
      <c r="B5" s="8">
        <v>0</v>
      </c>
      <c r="C5" s="8">
        <v>261850</v>
      </c>
      <c r="D5" s="8">
        <v>0</v>
      </c>
      <c r="E5" s="8">
        <v>0</v>
      </c>
      <c r="F5" s="7">
        <f t="shared" ref="F5:F11" si="0">C5+E5</f>
        <v>261850</v>
      </c>
      <c r="G5" s="51"/>
    </row>
    <row r="6" spans="1:7" ht="11.25" customHeight="1" x14ac:dyDescent="0.2">
      <c r="A6" s="50" t="s">
        <v>33</v>
      </c>
      <c r="B6" s="8">
        <v>0</v>
      </c>
      <c r="C6" s="8">
        <v>238425</v>
      </c>
      <c r="D6" s="8">
        <v>0</v>
      </c>
      <c r="E6" s="8">
        <v>0</v>
      </c>
      <c r="F6" s="7">
        <f t="shared" si="0"/>
        <v>238425</v>
      </c>
      <c r="G6" s="51"/>
    </row>
    <row r="7" spans="1:7" ht="11.25" customHeight="1" x14ac:dyDescent="0.2">
      <c r="A7" s="50" t="s">
        <v>34</v>
      </c>
      <c r="B7" s="8">
        <v>0</v>
      </c>
      <c r="C7" s="8">
        <v>243225</v>
      </c>
      <c r="D7" s="8">
        <v>0</v>
      </c>
      <c r="E7" s="8">
        <v>0</v>
      </c>
      <c r="F7" s="7">
        <f t="shared" si="0"/>
        <v>243225</v>
      </c>
      <c r="G7" s="51"/>
    </row>
    <row r="8" spans="1:7" ht="11.25" customHeight="1" x14ac:dyDescent="0.2">
      <c r="A8" s="50" t="s">
        <v>35</v>
      </c>
      <c r="B8" s="8">
        <v>0</v>
      </c>
      <c r="C8" s="8">
        <v>249875</v>
      </c>
      <c r="D8" s="8">
        <v>0</v>
      </c>
      <c r="E8" s="8">
        <v>0</v>
      </c>
      <c r="F8" s="7">
        <f t="shared" si="0"/>
        <v>249875</v>
      </c>
      <c r="G8" s="51"/>
    </row>
    <row r="9" spans="1:7" ht="11.25" customHeight="1" x14ac:dyDescent="0.2">
      <c r="A9" s="50" t="s">
        <v>129</v>
      </c>
      <c r="B9" s="8">
        <v>0</v>
      </c>
      <c r="C9" s="8">
        <v>247075</v>
      </c>
      <c r="D9" s="8">
        <v>0</v>
      </c>
      <c r="E9" s="8">
        <v>0</v>
      </c>
      <c r="F9" s="7">
        <f t="shared" si="0"/>
        <v>247075</v>
      </c>
      <c r="G9" s="51"/>
    </row>
    <row r="10" spans="1:7" ht="11.25" customHeight="1" x14ac:dyDescent="0.2">
      <c r="A10" s="50" t="s">
        <v>37</v>
      </c>
      <c r="B10" s="8">
        <v>0</v>
      </c>
      <c r="C10" s="7">
        <v>276275</v>
      </c>
      <c r="D10" s="8">
        <v>0</v>
      </c>
      <c r="E10" s="8">
        <v>0</v>
      </c>
      <c r="F10" s="7">
        <f t="shared" si="0"/>
        <v>276275</v>
      </c>
      <c r="G10" s="51"/>
    </row>
    <row r="11" spans="1:7" ht="11.25" customHeight="1" x14ac:dyDescent="0.2">
      <c r="A11" s="50" t="s">
        <v>38</v>
      </c>
      <c r="B11" s="8">
        <v>0</v>
      </c>
      <c r="C11" s="7">
        <v>234100</v>
      </c>
      <c r="D11" s="8">
        <v>0</v>
      </c>
      <c r="E11" s="8">
        <v>0</v>
      </c>
      <c r="F11" s="7">
        <f t="shared" si="0"/>
        <v>234100</v>
      </c>
      <c r="G11" s="51"/>
    </row>
    <row r="12" spans="1:7" ht="11.25" customHeight="1" x14ac:dyDescent="0.2">
      <c r="A12" s="100" t="s">
        <v>3</v>
      </c>
      <c r="B12" s="100"/>
      <c r="C12" s="100"/>
      <c r="D12" s="100"/>
      <c r="E12" s="100"/>
      <c r="F12" s="100"/>
    </row>
    <row r="13" spans="1:7" x14ac:dyDescent="0.2">
      <c r="A13" s="52" t="s">
        <v>39</v>
      </c>
      <c r="B13" s="53">
        <v>0</v>
      </c>
      <c r="C13" s="53">
        <v>179275</v>
      </c>
      <c r="D13" s="53">
        <v>0</v>
      </c>
      <c r="E13" s="53">
        <v>0</v>
      </c>
      <c r="F13" s="53">
        <f t="shared" ref="F13:F18" si="1">C13+E13</f>
        <v>179275</v>
      </c>
    </row>
    <row r="14" spans="1:7" ht="11.25" customHeight="1" x14ac:dyDescent="0.2">
      <c r="A14" s="50" t="s">
        <v>40</v>
      </c>
      <c r="B14" s="8">
        <v>0</v>
      </c>
      <c r="C14" s="8">
        <v>163600</v>
      </c>
      <c r="D14" s="8">
        <v>0</v>
      </c>
      <c r="E14" s="8">
        <v>0</v>
      </c>
      <c r="F14" s="7">
        <f t="shared" si="1"/>
        <v>163600</v>
      </c>
      <c r="G14" s="51"/>
    </row>
    <row r="15" spans="1:7" ht="11.25" customHeight="1" x14ac:dyDescent="0.2">
      <c r="A15" s="50" t="s">
        <v>41</v>
      </c>
      <c r="B15" s="8">
        <v>0</v>
      </c>
      <c r="C15" s="8">
        <v>138200</v>
      </c>
      <c r="D15" s="8">
        <v>0</v>
      </c>
      <c r="E15" s="8">
        <v>0</v>
      </c>
      <c r="F15" s="7">
        <f t="shared" si="1"/>
        <v>138200</v>
      </c>
      <c r="G15" s="51"/>
    </row>
    <row r="16" spans="1:7" ht="11.25" customHeight="1" x14ac:dyDescent="0.2">
      <c r="A16" s="50" t="s">
        <v>5</v>
      </c>
      <c r="B16" s="8">
        <v>0</v>
      </c>
      <c r="C16" s="8">
        <v>173900</v>
      </c>
      <c r="D16" s="8">
        <v>0</v>
      </c>
      <c r="E16" s="8">
        <v>0</v>
      </c>
      <c r="F16" s="7">
        <f t="shared" si="1"/>
        <v>173900</v>
      </c>
      <c r="G16" s="51"/>
    </row>
    <row r="17" spans="1:7" ht="11.25" customHeight="1" x14ac:dyDescent="0.2">
      <c r="A17" s="50" t="s">
        <v>6</v>
      </c>
      <c r="B17" s="8">
        <v>0</v>
      </c>
      <c r="C17" s="8">
        <v>138150</v>
      </c>
      <c r="D17" s="8">
        <v>0</v>
      </c>
      <c r="E17" s="8">
        <v>0</v>
      </c>
      <c r="F17" s="7">
        <f t="shared" si="1"/>
        <v>138150</v>
      </c>
      <c r="G17" s="51"/>
    </row>
    <row r="18" spans="1:7" ht="11.25" customHeight="1" x14ac:dyDescent="0.2">
      <c r="A18" s="50" t="s">
        <v>32</v>
      </c>
      <c r="B18" s="8">
        <v>0</v>
      </c>
      <c r="C18" s="8">
        <v>114900</v>
      </c>
      <c r="D18" s="8">
        <v>0</v>
      </c>
      <c r="E18" s="8">
        <v>0</v>
      </c>
      <c r="F18" s="7">
        <f t="shared" si="1"/>
        <v>114900</v>
      </c>
      <c r="G18" s="51"/>
    </row>
    <row r="19" spans="1:7" x14ac:dyDescent="0.2">
      <c r="A19" s="54"/>
      <c r="B19" s="54"/>
      <c r="C19" s="54"/>
      <c r="D19" s="54"/>
      <c r="E19" s="54"/>
      <c r="F19" s="54"/>
    </row>
    <row r="1048576" ht="12.75" customHeight="1" x14ac:dyDescent="0.2"/>
  </sheetData>
  <mergeCells count="4">
    <mergeCell ref="A1:F1"/>
    <mergeCell ref="A2:F2"/>
    <mergeCell ref="A4:F4"/>
    <mergeCell ref="A12:F12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4987-6937-4440-96C0-0769055F7F76}">
  <dimension ref="A1:A18"/>
  <sheetViews>
    <sheetView workbookViewId="0"/>
  </sheetViews>
  <sheetFormatPr defaultRowHeight="15" x14ac:dyDescent="0.25"/>
  <cols>
    <col min="1" max="1" width="127.83203125" style="78" customWidth="1"/>
    <col min="2" max="5" width="8.5" style="78" customWidth="1"/>
    <col min="6" max="6" width="28.6640625" style="78" bestFit="1" customWidth="1"/>
    <col min="7" max="16384" width="9.33203125" style="78"/>
  </cols>
  <sheetData>
    <row r="1" spans="1:1" ht="15.75" x14ac:dyDescent="0.25">
      <c r="A1" s="77" t="s">
        <v>142</v>
      </c>
    </row>
    <row r="2" spans="1:1" x14ac:dyDescent="0.25">
      <c r="A2" s="79" t="s">
        <v>143</v>
      </c>
    </row>
    <row r="3" spans="1:1" ht="15.75" x14ac:dyDescent="0.25">
      <c r="A3" s="77" t="s">
        <v>144</v>
      </c>
    </row>
    <row r="4" spans="1:1" x14ac:dyDescent="0.25">
      <c r="A4" s="79" t="s">
        <v>145</v>
      </c>
    </row>
    <row r="5" spans="1:1" x14ac:dyDescent="0.25">
      <c r="A5" s="80" t="s">
        <v>146</v>
      </c>
    </row>
    <row r="6" spans="1:1" ht="15.75" x14ac:dyDescent="0.25">
      <c r="A6" s="77" t="s">
        <v>147</v>
      </c>
    </row>
    <row r="7" spans="1:1" x14ac:dyDescent="0.25">
      <c r="A7" s="81" t="s">
        <v>148</v>
      </c>
    </row>
    <row r="8" spans="1:1" x14ac:dyDescent="0.25">
      <c r="A8" s="80" t="s">
        <v>149</v>
      </c>
    </row>
    <row r="9" spans="1:1" x14ac:dyDescent="0.25">
      <c r="A9" s="80" t="s">
        <v>150</v>
      </c>
    </row>
    <row r="10" spans="1:1" x14ac:dyDescent="0.25">
      <c r="A10" s="80" t="s">
        <v>151</v>
      </c>
    </row>
    <row r="11" spans="1:1" x14ac:dyDescent="0.25">
      <c r="A11" s="80" t="s">
        <v>152</v>
      </c>
    </row>
    <row r="12" spans="1:1" x14ac:dyDescent="0.25">
      <c r="A12" s="80" t="s">
        <v>153</v>
      </c>
    </row>
    <row r="13" spans="1:1" x14ac:dyDescent="0.25">
      <c r="A13" s="80" t="s">
        <v>154</v>
      </c>
    </row>
    <row r="14" spans="1:1" x14ac:dyDescent="0.25">
      <c r="A14" s="81" t="s">
        <v>155</v>
      </c>
    </row>
    <row r="15" spans="1:1" x14ac:dyDescent="0.25">
      <c r="A15" s="80" t="s">
        <v>149</v>
      </c>
    </row>
    <row r="16" spans="1:1" x14ac:dyDescent="0.25">
      <c r="A16" s="80" t="s">
        <v>156</v>
      </c>
    </row>
    <row r="17" spans="1:1" ht="15.75" x14ac:dyDescent="0.25">
      <c r="A17" s="77" t="s">
        <v>157</v>
      </c>
    </row>
    <row r="18" spans="1:1" x14ac:dyDescent="0.25">
      <c r="A18" s="79" t="s">
        <v>158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52.1640625" style="1" customWidth="1"/>
    <col min="2" max="2" width="18.33203125" style="1" customWidth="1"/>
    <col min="3" max="4" width="8.1640625" style="1" customWidth="1"/>
    <col min="5" max="5" width="14.1640625" style="1" customWidth="1"/>
    <col min="6" max="16384" width="9.33203125" style="2"/>
  </cols>
  <sheetData>
    <row r="1" spans="1:5" ht="11.25" customHeight="1" x14ac:dyDescent="0.2">
      <c r="A1" s="82" t="s">
        <v>0</v>
      </c>
      <c r="B1" s="82"/>
      <c r="C1" s="82"/>
      <c r="D1" s="82"/>
      <c r="E1" s="82"/>
    </row>
    <row r="2" spans="1:5" ht="22.5" customHeight="1" x14ac:dyDescent="0.2">
      <c r="A2" s="83" t="s">
        <v>130</v>
      </c>
      <c r="B2" s="83"/>
      <c r="C2" s="83"/>
      <c r="D2" s="83"/>
      <c r="E2" s="83"/>
    </row>
    <row r="3" spans="1:5" ht="11.25" customHeight="1" x14ac:dyDescent="0.2">
      <c r="A3" s="84" t="s">
        <v>1</v>
      </c>
      <c r="B3" s="56" t="s">
        <v>2</v>
      </c>
      <c r="C3" s="84" t="s">
        <v>3</v>
      </c>
      <c r="D3" s="84"/>
      <c r="E3" s="84"/>
    </row>
    <row r="4" spans="1:5" ht="22.5" customHeight="1" x14ac:dyDescent="0.2">
      <c r="A4" s="84"/>
      <c r="B4" s="3" t="s">
        <v>4</v>
      </c>
      <c r="C4" s="4" t="s">
        <v>6</v>
      </c>
      <c r="D4" s="4" t="s">
        <v>32</v>
      </c>
      <c r="E4" s="5" t="s">
        <v>135</v>
      </c>
    </row>
    <row r="5" spans="1:5" ht="11.25" customHeight="1" x14ac:dyDescent="0.2">
      <c r="A5" s="84" t="s">
        <v>7</v>
      </c>
      <c r="B5" s="84"/>
      <c r="C5" s="84"/>
      <c r="D5" s="84"/>
      <c r="E5" s="84"/>
    </row>
    <row r="6" spans="1:5" ht="11.25" customHeight="1" x14ac:dyDescent="0.2">
      <c r="A6" s="6" t="s">
        <v>8</v>
      </c>
      <c r="B6" s="7">
        <v>759000</v>
      </c>
      <c r="C6" s="7" t="s">
        <v>137</v>
      </c>
      <c r="D6" s="7">
        <v>65600</v>
      </c>
      <c r="E6" s="7">
        <v>352000</v>
      </c>
    </row>
    <row r="7" spans="1:5" ht="11.25" customHeight="1" x14ac:dyDescent="0.2">
      <c r="A7" s="6" t="s">
        <v>9</v>
      </c>
      <c r="B7" s="7">
        <v>743000</v>
      </c>
      <c r="C7" s="7" t="s">
        <v>138</v>
      </c>
      <c r="D7" s="7">
        <v>64200</v>
      </c>
      <c r="E7" s="7">
        <v>345000</v>
      </c>
    </row>
    <row r="8" spans="1:5" ht="11.25" customHeight="1" x14ac:dyDescent="0.2">
      <c r="A8" s="6" t="s">
        <v>10</v>
      </c>
      <c r="B8" s="8">
        <v>220000</v>
      </c>
      <c r="C8" s="7">
        <v>18000</v>
      </c>
      <c r="D8" s="7">
        <v>18000</v>
      </c>
      <c r="E8" s="9">
        <v>108000</v>
      </c>
    </row>
    <row r="9" spans="1:5" ht="11.25" customHeight="1" x14ac:dyDescent="0.2">
      <c r="A9" s="84" t="s">
        <v>11</v>
      </c>
      <c r="B9" s="84"/>
      <c r="C9" s="84"/>
      <c r="D9" s="84"/>
      <c r="E9" s="84"/>
    </row>
    <row r="10" spans="1:5" ht="11.25" customHeight="1" x14ac:dyDescent="0.2">
      <c r="A10" s="6" t="s">
        <v>12</v>
      </c>
      <c r="B10" s="7">
        <v>808000</v>
      </c>
      <c r="C10" s="7">
        <v>72900</v>
      </c>
      <c r="D10" s="7">
        <v>78600</v>
      </c>
      <c r="E10" s="7">
        <v>413000</v>
      </c>
    </row>
    <row r="11" spans="1:5" ht="11.25" customHeight="1" x14ac:dyDescent="0.2">
      <c r="A11" s="84" t="s">
        <v>13</v>
      </c>
      <c r="B11" s="84"/>
      <c r="C11" s="84"/>
      <c r="D11" s="84"/>
      <c r="E11" s="84"/>
    </row>
    <row r="12" spans="1:5" ht="11.25" customHeight="1" x14ac:dyDescent="0.2">
      <c r="A12" s="6" t="s">
        <v>14</v>
      </c>
      <c r="B12" s="10">
        <v>18000</v>
      </c>
      <c r="C12" s="10">
        <v>212</v>
      </c>
      <c r="D12" s="10">
        <v>2840</v>
      </c>
      <c r="E12" s="10">
        <v>15500</v>
      </c>
    </row>
    <row r="13" spans="1:5" ht="11.25" customHeight="1" x14ac:dyDescent="0.2">
      <c r="A13" s="6" t="s">
        <v>15</v>
      </c>
      <c r="B13" s="7">
        <v>590000</v>
      </c>
      <c r="C13" s="9">
        <v>55100</v>
      </c>
      <c r="D13" s="9">
        <v>60700</v>
      </c>
      <c r="E13" s="9">
        <v>306000</v>
      </c>
    </row>
    <row r="14" spans="1:5" ht="11.25" customHeight="1" x14ac:dyDescent="0.2">
      <c r="A14" s="84" t="s">
        <v>16</v>
      </c>
      <c r="B14" s="84"/>
      <c r="C14" s="84"/>
      <c r="D14" s="84"/>
      <c r="E14" s="84"/>
    </row>
    <row r="15" spans="1:5" ht="11.25" customHeight="1" x14ac:dyDescent="0.2">
      <c r="A15" s="6" t="s">
        <v>14</v>
      </c>
      <c r="B15" s="7">
        <v>660000</v>
      </c>
      <c r="C15" s="10">
        <v>8530</v>
      </c>
      <c r="D15" s="10">
        <v>11500</v>
      </c>
      <c r="E15" s="10">
        <v>68800</v>
      </c>
    </row>
    <row r="16" spans="1:5" ht="11.25" customHeight="1" x14ac:dyDescent="0.2">
      <c r="A16" s="6" t="s">
        <v>15</v>
      </c>
      <c r="B16" s="7">
        <v>2200</v>
      </c>
      <c r="C16" s="9">
        <v>148</v>
      </c>
      <c r="D16" s="9">
        <v>77</v>
      </c>
      <c r="E16" s="9">
        <v>927</v>
      </c>
    </row>
    <row r="17" spans="1:5" ht="11.25" customHeight="1" x14ac:dyDescent="0.2">
      <c r="A17" s="84" t="s">
        <v>17</v>
      </c>
      <c r="B17" s="84"/>
      <c r="C17" s="84"/>
      <c r="D17" s="84"/>
      <c r="E17" s="84"/>
    </row>
    <row r="18" spans="1:5" ht="11.25" customHeight="1" x14ac:dyDescent="0.2">
      <c r="A18" s="6" t="s">
        <v>18</v>
      </c>
      <c r="B18" s="11">
        <v>2776.84</v>
      </c>
      <c r="C18" s="11">
        <v>2645.73</v>
      </c>
      <c r="D18" s="11">
        <v>2650.36</v>
      </c>
      <c r="E18" s="11">
        <v>2738.71</v>
      </c>
    </row>
    <row r="19" spans="1:5" ht="11.25" customHeight="1" x14ac:dyDescent="0.2">
      <c r="A19" s="6" t="s">
        <v>19</v>
      </c>
      <c r="B19" s="11">
        <v>144.21</v>
      </c>
      <c r="C19" s="66">
        <v>139.47999999999999</v>
      </c>
      <c r="D19" s="66">
        <v>139.24</v>
      </c>
      <c r="E19" s="11">
        <v>143.59</v>
      </c>
    </row>
    <row r="20" spans="1:5" ht="11.25" customHeight="1" x14ac:dyDescent="0.2">
      <c r="A20" s="85" t="s">
        <v>20</v>
      </c>
      <c r="B20" s="85"/>
      <c r="C20" s="85"/>
      <c r="D20" s="85"/>
      <c r="E20" s="85"/>
    </row>
    <row r="21" spans="1:5" s="12" customFormat="1" ht="11.25" customHeight="1" x14ac:dyDescent="0.2">
      <c r="A21" s="86" t="s">
        <v>21</v>
      </c>
      <c r="B21" s="86"/>
      <c r="C21" s="86"/>
      <c r="D21" s="86"/>
      <c r="E21" s="86"/>
    </row>
    <row r="22" spans="1:5" s="12" customFormat="1" ht="22.5" customHeight="1" x14ac:dyDescent="0.2">
      <c r="A22" s="87" t="s">
        <v>22</v>
      </c>
      <c r="B22" s="87"/>
      <c r="C22" s="87"/>
      <c r="D22" s="87"/>
      <c r="E22" s="87"/>
    </row>
    <row r="23" spans="1:5" ht="22.5" customHeight="1" x14ac:dyDescent="0.2">
      <c r="A23" s="87" t="s">
        <v>23</v>
      </c>
      <c r="B23" s="87"/>
      <c r="C23" s="87"/>
      <c r="D23" s="87"/>
      <c r="E23" s="87"/>
    </row>
    <row r="24" spans="1:5" ht="11.25" customHeight="1" x14ac:dyDescent="0.2">
      <c r="A24" s="86" t="s">
        <v>24</v>
      </c>
      <c r="B24" s="86"/>
      <c r="C24" s="86"/>
      <c r="D24" s="86"/>
      <c r="E24" s="86"/>
    </row>
    <row r="25" spans="1:5" ht="11.25" customHeight="1" x14ac:dyDescent="0.2">
      <c r="A25" s="86" t="s">
        <v>25</v>
      </c>
      <c r="B25" s="86"/>
      <c r="C25" s="86"/>
      <c r="D25" s="86"/>
      <c r="E25" s="86"/>
    </row>
    <row r="26" spans="1:5" ht="11.25" customHeight="1" x14ac:dyDescent="0.2">
      <c r="C26" s="13"/>
    </row>
    <row r="27" spans="1:5" ht="11.25" customHeight="1" x14ac:dyDescent="0.2">
      <c r="C27" s="13"/>
      <c r="D27" s="13"/>
      <c r="E27" s="13"/>
    </row>
    <row r="28" spans="1:5" ht="11.25" customHeight="1" x14ac:dyDescent="0.2">
      <c r="B28" s="14"/>
      <c r="C28" s="14"/>
      <c r="D28" s="14"/>
      <c r="E28" s="14"/>
    </row>
  </sheetData>
  <mergeCells count="15">
    <mergeCell ref="A21:E21"/>
    <mergeCell ref="A22:E22"/>
    <mergeCell ref="A23:E23"/>
    <mergeCell ref="A24:E24"/>
    <mergeCell ref="A25:E25"/>
    <mergeCell ref="A9:E9"/>
    <mergeCell ref="A11:E11"/>
    <mergeCell ref="A14:E14"/>
    <mergeCell ref="A17:E17"/>
    <mergeCell ref="A20:E20"/>
    <mergeCell ref="A1:E1"/>
    <mergeCell ref="A2:E2"/>
    <mergeCell ref="A3:A4"/>
    <mergeCell ref="C3:E3"/>
    <mergeCell ref="A5:E5"/>
  </mergeCells>
  <printOptions horizontalCentered="1"/>
  <pageMargins left="0.5" right="0.5" top="0.75" bottom="0.25" header="0.511811023622047" footer="0.511811023622047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38.6640625" style="15" customWidth="1"/>
    <col min="2" max="2" width="14.6640625" style="15" customWidth="1"/>
    <col min="3" max="3" width="15" style="15" customWidth="1"/>
    <col min="4" max="4" width="13.1640625" style="1" customWidth="1"/>
  </cols>
  <sheetData>
    <row r="1" spans="1:4" ht="11.25" customHeight="1" x14ac:dyDescent="0.2">
      <c r="A1" s="82" t="s">
        <v>26</v>
      </c>
      <c r="B1" s="82"/>
      <c r="C1" s="82"/>
      <c r="D1" s="82"/>
    </row>
    <row r="2" spans="1:4" ht="22.5" customHeight="1" x14ac:dyDescent="0.2">
      <c r="A2" s="88" t="s">
        <v>130</v>
      </c>
      <c r="B2" s="88"/>
      <c r="C2" s="88"/>
      <c r="D2" s="88"/>
    </row>
    <row r="3" spans="1:4" ht="11.25" customHeight="1" x14ac:dyDescent="0.2">
      <c r="A3" s="84" t="s">
        <v>27</v>
      </c>
      <c r="B3" s="84" t="s">
        <v>28</v>
      </c>
      <c r="C3" s="84"/>
      <c r="D3" s="89" t="s">
        <v>29</v>
      </c>
    </row>
    <row r="4" spans="1:4" ht="11.25" customHeight="1" x14ac:dyDescent="0.2">
      <c r="A4" s="84"/>
      <c r="B4" s="4" t="s">
        <v>30</v>
      </c>
      <c r="C4" s="4" t="s">
        <v>31</v>
      </c>
      <c r="D4" s="89"/>
    </row>
    <row r="5" spans="1:4" ht="11.25" customHeight="1" x14ac:dyDescent="0.2">
      <c r="A5" s="84" t="s">
        <v>2</v>
      </c>
      <c r="B5" s="84"/>
      <c r="C5" s="84"/>
      <c r="D5" s="84"/>
    </row>
    <row r="6" spans="1:4" ht="11.25" customHeight="1" x14ac:dyDescent="0.2">
      <c r="A6" s="6" t="s">
        <v>32</v>
      </c>
      <c r="B6" s="7">
        <v>65600</v>
      </c>
      <c r="C6" s="7">
        <v>64200</v>
      </c>
      <c r="D6" s="7">
        <v>18000</v>
      </c>
    </row>
    <row r="7" spans="1:4" ht="11.25" customHeight="1" x14ac:dyDescent="0.2">
      <c r="A7" s="6" t="s">
        <v>33</v>
      </c>
      <c r="B7" s="7">
        <v>66700</v>
      </c>
      <c r="C7" s="7">
        <v>65300</v>
      </c>
      <c r="D7" s="7">
        <v>18000</v>
      </c>
    </row>
    <row r="8" spans="1:4" ht="11.25" customHeight="1" x14ac:dyDescent="0.2">
      <c r="A8" s="6" t="s">
        <v>34</v>
      </c>
      <c r="B8" s="7">
        <v>65100</v>
      </c>
      <c r="C8" s="7">
        <v>63700</v>
      </c>
      <c r="D8" s="7">
        <v>18000</v>
      </c>
    </row>
    <row r="9" spans="1:4" ht="11.25" customHeight="1" x14ac:dyDescent="0.2">
      <c r="A9" s="6" t="s">
        <v>35</v>
      </c>
      <c r="B9" s="7">
        <v>57200</v>
      </c>
      <c r="C9" s="7">
        <v>55900</v>
      </c>
      <c r="D9" s="7">
        <v>18000</v>
      </c>
    </row>
    <row r="10" spans="1:4" ht="11.25" customHeight="1" x14ac:dyDescent="0.2">
      <c r="A10" s="6" t="s">
        <v>36</v>
      </c>
      <c r="B10" s="7">
        <v>67400</v>
      </c>
      <c r="C10" s="7">
        <v>65900</v>
      </c>
      <c r="D10" s="7">
        <v>18000</v>
      </c>
    </row>
    <row r="11" spans="1:4" ht="11.25" customHeight="1" x14ac:dyDescent="0.2">
      <c r="A11" s="6" t="s">
        <v>37</v>
      </c>
      <c r="B11" s="16">
        <v>47800</v>
      </c>
      <c r="C11" s="7">
        <v>46700</v>
      </c>
      <c r="D11" s="7">
        <v>18000</v>
      </c>
    </row>
    <row r="12" spans="1:4" ht="11.25" customHeight="1" x14ac:dyDescent="0.2">
      <c r="A12" s="6" t="s">
        <v>38</v>
      </c>
      <c r="B12" s="7">
        <v>71600</v>
      </c>
      <c r="C12" s="7">
        <v>70100</v>
      </c>
      <c r="D12" s="7">
        <v>18000</v>
      </c>
    </row>
    <row r="13" spans="1:4" s="18" customFormat="1" ht="11.25" customHeight="1" x14ac:dyDescent="0.2">
      <c r="A13" s="55" t="s">
        <v>4</v>
      </c>
      <c r="B13" s="7">
        <v>759000</v>
      </c>
      <c r="C13" s="7">
        <v>743000</v>
      </c>
      <c r="D13" s="7">
        <v>220000</v>
      </c>
    </row>
    <row r="14" spans="1:4" s="18" customFormat="1" ht="11.25" customHeight="1" x14ac:dyDescent="0.2">
      <c r="A14" s="84" t="s">
        <v>3</v>
      </c>
      <c r="B14" s="84"/>
      <c r="C14" s="84"/>
      <c r="D14" s="84"/>
    </row>
    <row r="15" spans="1:4" s="18" customFormat="1" ht="11.25" customHeight="1" x14ac:dyDescent="0.2">
      <c r="A15" s="19" t="s">
        <v>39</v>
      </c>
      <c r="B15" s="7">
        <v>59600</v>
      </c>
      <c r="C15" s="10">
        <v>58300</v>
      </c>
      <c r="D15" s="10">
        <v>18000</v>
      </c>
    </row>
    <row r="16" spans="1:4" s="18" customFormat="1" ht="11.25" customHeight="1" x14ac:dyDescent="0.2">
      <c r="A16" s="6" t="s">
        <v>40</v>
      </c>
      <c r="B16" s="7">
        <v>51300</v>
      </c>
      <c r="C16" s="7">
        <v>50200</v>
      </c>
      <c r="D16" s="7">
        <v>18000</v>
      </c>
    </row>
    <row r="17" spans="1:6" s="18" customFormat="1" ht="11.25" customHeight="1" x14ac:dyDescent="0.2">
      <c r="A17" s="6" t="s">
        <v>41</v>
      </c>
      <c r="B17" s="7">
        <v>54800</v>
      </c>
      <c r="C17" s="7">
        <v>53600</v>
      </c>
      <c r="D17" s="7">
        <v>18000</v>
      </c>
    </row>
    <row r="18" spans="1:6" s="18" customFormat="1" ht="11.25" customHeight="1" x14ac:dyDescent="0.2">
      <c r="A18" s="6" t="s">
        <v>5</v>
      </c>
      <c r="B18" s="7" t="s">
        <v>139</v>
      </c>
      <c r="C18" s="7" t="s">
        <v>141</v>
      </c>
      <c r="D18" s="7">
        <v>18000</v>
      </c>
    </row>
    <row r="19" spans="1:6" s="18" customFormat="1" ht="11.25" customHeight="1" x14ac:dyDescent="0.2">
      <c r="A19" s="6" t="s">
        <v>6</v>
      </c>
      <c r="B19" s="7" t="s">
        <v>140</v>
      </c>
      <c r="C19" s="7" t="s">
        <v>138</v>
      </c>
      <c r="D19" s="7">
        <v>18000</v>
      </c>
    </row>
    <row r="20" spans="1:6" s="18" customFormat="1" ht="11.25" customHeight="1" x14ac:dyDescent="0.2">
      <c r="A20" s="6" t="s">
        <v>32</v>
      </c>
      <c r="B20" s="7">
        <v>65600</v>
      </c>
      <c r="C20" s="7">
        <v>64200</v>
      </c>
      <c r="D20" s="7">
        <v>18000</v>
      </c>
    </row>
    <row r="21" spans="1:6" s="18" customFormat="1" ht="11.25" customHeight="1" x14ac:dyDescent="0.2">
      <c r="A21" s="20" t="s">
        <v>134</v>
      </c>
      <c r="B21" s="9">
        <v>352000</v>
      </c>
      <c r="C21" s="9">
        <v>345000</v>
      </c>
      <c r="D21" s="9">
        <v>108000</v>
      </c>
    </row>
    <row r="22" spans="1:6" ht="11.25" customHeight="1" x14ac:dyDescent="0.2">
      <c r="A22" s="86" t="s">
        <v>42</v>
      </c>
      <c r="B22" s="86"/>
      <c r="C22" s="86"/>
      <c r="D22" s="86"/>
      <c r="E22" s="18"/>
      <c r="F22" s="18"/>
    </row>
    <row r="23" spans="1:6" ht="22.5" customHeight="1" x14ac:dyDescent="0.2">
      <c r="A23" s="87" t="s">
        <v>43</v>
      </c>
      <c r="B23" s="87"/>
      <c r="C23" s="87"/>
      <c r="D23" s="87"/>
    </row>
    <row r="24" spans="1:6" ht="11.25" customHeight="1" x14ac:dyDescent="0.2">
      <c r="A24" s="21"/>
    </row>
    <row r="25" spans="1:6" ht="11.25" customHeight="1" x14ac:dyDescent="0.2">
      <c r="A25" s="21"/>
    </row>
    <row r="26" spans="1:6" ht="11.25" customHeight="1" x14ac:dyDescent="0.2">
      <c r="B26" s="62"/>
      <c r="C26" s="62"/>
    </row>
    <row r="28" spans="1:6" ht="11.25" customHeight="1" x14ac:dyDescent="0.2">
      <c r="B28" s="22"/>
      <c r="C28" s="22"/>
      <c r="D28" s="22"/>
    </row>
    <row r="29" spans="1:6" ht="11.25" customHeight="1" x14ac:dyDescent="0.2">
      <c r="A29" s="23"/>
    </row>
  </sheetData>
  <mergeCells count="9">
    <mergeCell ref="A5:D5"/>
    <mergeCell ref="A14:D14"/>
    <mergeCell ref="A22:D22"/>
    <mergeCell ref="A23:D23"/>
    <mergeCell ref="A1:D1"/>
    <mergeCell ref="A2:D2"/>
    <mergeCell ref="A3:A4"/>
    <mergeCell ref="B3:C3"/>
    <mergeCell ref="D3:D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zoomScaleNormal="100" workbookViewId="0">
      <selection sqref="A1:B1"/>
    </sheetView>
  </sheetViews>
  <sheetFormatPr defaultColWidth="12.5" defaultRowHeight="11.25" customHeight="1" x14ac:dyDescent="0.2"/>
  <cols>
    <col min="1" max="1" width="34.1640625" style="24" customWidth="1"/>
    <col min="2" max="2" width="15.1640625" style="24" customWidth="1"/>
    <col min="3" max="16384" width="12.5" style="25"/>
  </cols>
  <sheetData>
    <row r="1" spans="1:4" ht="11.25" customHeight="1" x14ac:dyDescent="0.2">
      <c r="A1" s="82" t="s">
        <v>44</v>
      </c>
      <c r="B1" s="82"/>
    </row>
    <row r="2" spans="1:4" ht="33.75" customHeight="1" x14ac:dyDescent="0.2">
      <c r="A2" s="83" t="s">
        <v>45</v>
      </c>
      <c r="B2" s="83"/>
    </row>
    <row r="3" spans="1:4" ht="21" x14ac:dyDescent="0.2">
      <c r="A3" s="26" t="s">
        <v>27</v>
      </c>
      <c r="B3" s="57" t="s">
        <v>46</v>
      </c>
    </row>
    <row r="4" spans="1:4" ht="11.25" customHeight="1" x14ac:dyDescent="0.2">
      <c r="A4" s="84" t="s">
        <v>2</v>
      </c>
      <c r="B4" s="84"/>
    </row>
    <row r="5" spans="1:4" ht="10.5" customHeight="1" x14ac:dyDescent="0.2">
      <c r="A5" s="6" t="s">
        <v>32</v>
      </c>
      <c r="B5" s="7">
        <v>1350000</v>
      </c>
    </row>
    <row r="6" spans="1:4" ht="10.5" customHeight="1" x14ac:dyDescent="0.2">
      <c r="A6" s="6" t="s">
        <v>33</v>
      </c>
      <c r="B6" s="7">
        <v>1370000</v>
      </c>
      <c r="D6" s="27"/>
    </row>
    <row r="7" spans="1:4" ht="10.5" customHeight="1" x14ac:dyDescent="0.2">
      <c r="A7" s="6" t="s">
        <v>34</v>
      </c>
      <c r="B7" s="7">
        <v>1410000</v>
      </c>
      <c r="D7" s="27"/>
    </row>
    <row r="8" spans="1:4" ht="10.5" customHeight="1" x14ac:dyDescent="0.2">
      <c r="A8" s="6" t="s">
        <v>35</v>
      </c>
      <c r="B8" s="7">
        <v>1350000</v>
      </c>
      <c r="D8" s="28"/>
    </row>
    <row r="9" spans="1:4" ht="10.5" customHeight="1" x14ac:dyDescent="0.2">
      <c r="A9" s="6" t="s">
        <v>36</v>
      </c>
      <c r="B9" s="7">
        <v>1390000</v>
      </c>
    </row>
    <row r="10" spans="1:4" ht="10.5" customHeight="1" x14ac:dyDescent="0.2">
      <c r="A10" s="6" t="s">
        <v>37</v>
      </c>
      <c r="B10" s="7">
        <v>1320000</v>
      </c>
    </row>
    <row r="11" spans="1:4" ht="10.5" customHeight="1" x14ac:dyDescent="0.2">
      <c r="A11" s="6" t="s">
        <v>38</v>
      </c>
      <c r="B11" s="7">
        <v>1320000</v>
      </c>
    </row>
    <row r="12" spans="1:4" ht="10.5" customHeight="1" x14ac:dyDescent="0.2">
      <c r="A12" s="6" t="s">
        <v>134</v>
      </c>
      <c r="B12" s="7">
        <v>8380000</v>
      </c>
      <c r="D12" s="7"/>
    </row>
    <row r="13" spans="1:4" ht="10.5" customHeight="1" x14ac:dyDescent="0.2">
      <c r="A13" s="59" t="s">
        <v>4</v>
      </c>
      <c r="B13" s="9">
        <v>16500000</v>
      </c>
      <c r="D13" s="7"/>
    </row>
    <row r="14" spans="1:4" x14ac:dyDescent="0.2">
      <c r="A14" s="84" t="s">
        <v>3</v>
      </c>
      <c r="B14" s="84"/>
      <c r="D14" s="29"/>
    </row>
    <row r="15" spans="1:4" x14ac:dyDescent="0.2">
      <c r="A15" s="19" t="s">
        <v>39</v>
      </c>
      <c r="B15" s="30">
        <v>1380000</v>
      </c>
    </row>
    <row r="16" spans="1:4" x14ac:dyDescent="0.2">
      <c r="A16" s="6" t="s">
        <v>40</v>
      </c>
      <c r="B16" s="7">
        <v>1360000</v>
      </c>
    </row>
    <row r="17" spans="1:2" ht="11.25" customHeight="1" x14ac:dyDescent="0.2">
      <c r="A17" s="6" t="s">
        <v>41</v>
      </c>
      <c r="B17" s="7">
        <v>1380000</v>
      </c>
    </row>
    <row r="18" spans="1:2" ht="11.25" customHeight="1" x14ac:dyDescent="0.2">
      <c r="A18" s="6" t="s">
        <v>5</v>
      </c>
      <c r="B18" s="7">
        <v>1420000</v>
      </c>
    </row>
    <row r="19" spans="1:2" ht="11.25" customHeight="1" x14ac:dyDescent="0.2">
      <c r="A19" s="6" t="s">
        <v>6</v>
      </c>
      <c r="B19" s="7">
        <v>1440000</v>
      </c>
    </row>
    <row r="20" spans="1:2" ht="11.25" customHeight="1" x14ac:dyDescent="0.2">
      <c r="A20" s="6" t="s">
        <v>32</v>
      </c>
      <c r="B20" s="7">
        <v>1440000</v>
      </c>
    </row>
    <row r="21" spans="1:2" ht="11.25" customHeight="1" x14ac:dyDescent="0.2">
      <c r="A21" s="17" t="s">
        <v>134</v>
      </c>
      <c r="B21" s="31">
        <v>8430000</v>
      </c>
    </row>
    <row r="22" spans="1:2" ht="11.25" customHeight="1" x14ac:dyDescent="0.2">
      <c r="A22" s="32"/>
      <c r="B22" s="32"/>
    </row>
  </sheetData>
  <mergeCells count="4">
    <mergeCell ref="A1:B1"/>
    <mergeCell ref="A2:B2"/>
    <mergeCell ref="A4:B4"/>
    <mergeCell ref="A14:B1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zoomScaleNormal="100" workbookViewId="0">
      <selection sqref="A1:G1"/>
    </sheetView>
  </sheetViews>
  <sheetFormatPr defaultColWidth="8.6640625" defaultRowHeight="11.25" customHeight="1" x14ac:dyDescent="0.2"/>
  <cols>
    <col min="1" max="1" width="33.1640625" customWidth="1"/>
    <col min="2" max="2" width="12.33203125" customWidth="1"/>
    <col min="3" max="3" width="11.33203125" customWidth="1"/>
    <col min="4" max="4" width="12.33203125" customWidth="1"/>
    <col min="5" max="5" width="11.33203125" customWidth="1"/>
    <col min="6" max="6" width="12.33203125" customWidth="1"/>
    <col min="7" max="7" width="11.33203125" customWidth="1"/>
    <col min="16374" max="16384" width="16" customWidth="1"/>
  </cols>
  <sheetData>
    <row r="1" spans="1:10" ht="11.25" customHeight="1" x14ac:dyDescent="0.2">
      <c r="A1" s="82" t="s">
        <v>47</v>
      </c>
      <c r="B1" s="82"/>
      <c r="C1" s="82"/>
      <c r="D1" s="82"/>
      <c r="E1" s="82"/>
      <c r="F1" s="82"/>
      <c r="G1" s="82"/>
    </row>
    <row r="2" spans="1:10" ht="22.5" customHeight="1" x14ac:dyDescent="0.2">
      <c r="A2" s="90" t="s">
        <v>131</v>
      </c>
      <c r="B2" s="90"/>
      <c r="C2" s="90"/>
      <c r="D2" s="90"/>
      <c r="E2" s="90"/>
      <c r="F2" s="90"/>
      <c r="G2" s="90"/>
    </row>
    <row r="3" spans="1:10" ht="11.25" customHeight="1" x14ac:dyDescent="0.2">
      <c r="A3" s="91" t="s">
        <v>48</v>
      </c>
      <c r="B3" s="92" t="s">
        <v>2</v>
      </c>
      <c r="C3" s="92"/>
      <c r="D3" s="84" t="s">
        <v>3</v>
      </c>
      <c r="E3" s="84"/>
      <c r="F3" s="84"/>
      <c r="G3" s="84"/>
    </row>
    <row r="4" spans="1:10" ht="11.25" customHeight="1" x14ac:dyDescent="0.2">
      <c r="A4" s="91"/>
      <c r="B4" s="92"/>
      <c r="C4" s="92"/>
      <c r="D4" s="84" t="s">
        <v>32</v>
      </c>
      <c r="E4" s="84"/>
      <c r="F4" s="84" t="s">
        <v>133</v>
      </c>
      <c r="G4" s="84"/>
    </row>
    <row r="5" spans="1:10" ht="30" customHeight="1" x14ac:dyDescent="0.2">
      <c r="A5" s="91"/>
      <c r="B5" s="33" t="s">
        <v>46</v>
      </c>
      <c r="C5" s="33" t="s">
        <v>49</v>
      </c>
      <c r="D5" s="33" t="s">
        <v>46</v>
      </c>
      <c r="E5" s="33" t="s">
        <v>49</v>
      </c>
      <c r="F5" s="33" t="s">
        <v>46</v>
      </c>
      <c r="G5" s="33" t="s">
        <v>49</v>
      </c>
    </row>
    <row r="6" spans="1:10" ht="11.25" customHeight="1" x14ac:dyDescent="0.2">
      <c r="A6" s="34" t="s">
        <v>50</v>
      </c>
      <c r="B6" s="35">
        <v>18000</v>
      </c>
      <c r="C6" s="36">
        <v>33100</v>
      </c>
      <c r="D6" s="35">
        <v>2840</v>
      </c>
      <c r="E6" s="76">
        <v>5490</v>
      </c>
      <c r="F6" s="35">
        <v>15500</v>
      </c>
      <c r="G6" s="76">
        <v>21200</v>
      </c>
    </row>
    <row r="7" spans="1:10" x14ac:dyDescent="0.2">
      <c r="A7" s="84" t="s">
        <v>51</v>
      </c>
      <c r="B7" s="84"/>
      <c r="C7" s="84"/>
      <c r="D7" s="84"/>
      <c r="E7" s="84"/>
      <c r="F7" s="84"/>
      <c r="G7" s="84"/>
    </row>
    <row r="8" spans="1:10" ht="11.25" customHeight="1" x14ac:dyDescent="0.2">
      <c r="A8" s="6" t="s">
        <v>15</v>
      </c>
      <c r="B8" s="7">
        <v>590000</v>
      </c>
      <c r="C8" s="7">
        <v>1740000</v>
      </c>
      <c r="D8" s="7">
        <v>60700</v>
      </c>
      <c r="E8" s="7">
        <v>173000</v>
      </c>
      <c r="F8" s="7">
        <v>306000</v>
      </c>
      <c r="G8" s="7">
        <v>914000</v>
      </c>
    </row>
    <row r="9" spans="1:10" ht="11.25" customHeight="1" x14ac:dyDescent="0.2">
      <c r="A9" s="6" t="s">
        <v>52</v>
      </c>
      <c r="B9" s="7">
        <v>4920</v>
      </c>
      <c r="C9" s="7">
        <v>13400</v>
      </c>
      <c r="D9" s="7">
        <v>477</v>
      </c>
      <c r="E9" s="7">
        <v>1450</v>
      </c>
      <c r="F9" s="7">
        <v>2390</v>
      </c>
      <c r="G9" s="7">
        <v>7470</v>
      </c>
    </row>
    <row r="10" spans="1:10" ht="11.25" customHeight="1" x14ac:dyDescent="0.2">
      <c r="A10" s="84" t="s">
        <v>53</v>
      </c>
      <c r="B10" s="84"/>
      <c r="C10" s="84"/>
      <c r="D10" s="84"/>
      <c r="E10" s="84"/>
      <c r="F10" s="84"/>
      <c r="G10" s="84"/>
      <c r="J10" s="37"/>
    </row>
    <row r="11" spans="1:10" ht="11.25" customHeight="1" x14ac:dyDescent="0.2">
      <c r="A11" s="6" t="s">
        <v>54</v>
      </c>
      <c r="B11" s="7">
        <v>4110</v>
      </c>
      <c r="C11" s="7">
        <v>16600</v>
      </c>
      <c r="D11" s="7">
        <v>469</v>
      </c>
      <c r="E11" s="7">
        <v>1680</v>
      </c>
      <c r="F11" s="7">
        <v>2220</v>
      </c>
      <c r="G11" s="7">
        <v>8980</v>
      </c>
    </row>
    <row r="12" spans="1:10" ht="11.25" customHeight="1" x14ac:dyDescent="0.2">
      <c r="A12" s="6" t="s">
        <v>55</v>
      </c>
      <c r="B12" s="7">
        <v>1590</v>
      </c>
      <c r="C12" s="7">
        <v>9120</v>
      </c>
      <c r="D12" s="7">
        <v>168</v>
      </c>
      <c r="E12" s="7">
        <v>646</v>
      </c>
      <c r="F12" s="7">
        <v>905</v>
      </c>
      <c r="G12" s="7">
        <v>4630</v>
      </c>
    </row>
    <row r="13" spans="1:10" ht="11.25" customHeight="1" x14ac:dyDescent="0.2">
      <c r="A13" s="84" t="s">
        <v>56</v>
      </c>
      <c r="B13" s="84"/>
      <c r="C13" s="84"/>
      <c r="D13" s="84"/>
      <c r="E13" s="84"/>
      <c r="F13" s="84"/>
      <c r="G13" s="84"/>
    </row>
    <row r="14" spans="1:10" ht="11.25" customHeight="1" x14ac:dyDescent="0.2">
      <c r="A14" s="6" t="s">
        <v>57</v>
      </c>
      <c r="B14" s="27">
        <v>0</v>
      </c>
      <c r="C14" s="27">
        <v>0</v>
      </c>
      <c r="D14" s="7">
        <v>0</v>
      </c>
      <c r="E14" s="7">
        <v>0</v>
      </c>
      <c r="F14" s="7">
        <v>0</v>
      </c>
      <c r="G14" s="7">
        <v>0</v>
      </c>
    </row>
    <row r="15" spans="1:10" ht="11.25" customHeight="1" x14ac:dyDescent="0.2">
      <c r="A15" s="6" t="s">
        <v>58</v>
      </c>
      <c r="B15" s="7">
        <v>5240</v>
      </c>
      <c r="C15" s="7">
        <v>9760</v>
      </c>
      <c r="D15" s="7">
        <v>232</v>
      </c>
      <c r="E15" s="7">
        <v>435</v>
      </c>
      <c r="F15" s="7">
        <v>2160</v>
      </c>
      <c r="G15" s="7">
        <v>4000</v>
      </c>
    </row>
    <row r="16" spans="1:10" ht="11.25" customHeight="1" x14ac:dyDescent="0.2">
      <c r="A16" s="6" t="s">
        <v>59</v>
      </c>
      <c r="B16" s="7">
        <v>532</v>
      </c>
      <c r="C16" s="7">
        <v>382</v>
      </c>
      <c r="D16" s="7">
        <v>0</v>
      </c>
      <c r="E16" s="7">
        <v>0</v>
      </c>
      <c r="F16" s="7">
        <v>104</v>
      </c>
      <c r="G16" s="7">
        <v>63</v>
      </c>
    </row>
    <row r="17" spans="1:7" ht="11.25" customHeight="1" x14ac:dyDescent="0.2">
      <c r="A17" s="84" t="s">
        <v>60</v>
      </c>
      <c r="B17" s="84"/>
      <c r="C17" s="84"/>
      <c r="D17" s="84"/>
      <c r="E17" s="84"/>
      <c r="F17" s="84"/>
      <c r="G17" s="84"/>
    </row>
    <row r="18" spans="1:7" ht="11.25" customHeight="1" x14ac:dyDescent="0.2">
      <c r="A18" s="6" t="s">
        <v>61</v>
      </c>
      <c r="B18" s="7">
        <v>17700</v>
      </c>
      <c r="C18" s="7">
        <v>71700</v>
      </c>
      <c r="D18" s="7">
        <v>1500</v>
      </c>
      <c r="E18" s="7">
        <v>6160</v>
      </c>
      <c r="F18" s="7">
        <v>9720</v>
      </c>
      <c r="G18" s="7">
        <v>39400</v>
      </c>
    </row>
    <row r="19" spans="1:7" ht="11.25" customHeight="1" x14ac:dyDescent="0.2">
      <c r="A19" s="6" t="s">
        <v>62</v>
      </c>
      <c r="B19" s="7">
        <v>11300</v>
      </c>
      <c r="C19" s="7">
        <v>21600</v>
      </c>
      <c r="D19" s="7">
        <v>1020</v>
      </c>
      <c r="E19" s="7">
        <v>1840</v>
      </c>
      <c r="F19" s="7">
        <v>4890</v>
      </c>
      <c r="G19" s="7">
        <v>9800</v>
      </c>
    </row>
    <row r="20" spans="1:7" ht="11.25" customHeight="1" x14ac:dyDescent="0.2">
      <c r="A20" s="84" t="s">
        <v>63</v>
      </c>
      <c r="B20" s="84"/>
      <c r="C20" s="84"/>
      <c r="D20" s="84"/>
      <c r="E20" s="84"/>
      <c r="F20" s="84"/>
      <c r="G20" s="84"/>
    </row>
    <row r="21" spans="1:7" ht="11.25" customHeight="1" x14ac:dyDescent="0.2">
      <c r="A21" s="6" t="s">
        <v>64</v>
      </c>
      <c r="B21" s="7">
        <v>110</v>
      </c>
      <c r="C21" s="7">
        <v>514</v>
      </c>
      <c r="D21" s="7">
        <v>2</v>
      </c>
      <c r="E21" s="7">
        <v>5</v>
      </c>
      <c r="F21" s="7">
        <v>143</v>
      </c>
      <c r="G21" s="7">
        <v>421</v>
      </c>
    </row>
    <row r="22" spans="1:7" ht="11.25" customHeight="1" x14ac:dyDescent="0.2">
      <c r="A22" s="6" t="s">
        <v>65</v>
      </c>
      <c r="B22" s="7">
        <v>883</v>
      </c>
      <c r="C22" s="7">
        <v>4880</v>
      </c>
      <c r="D22" s="7">
        <v>16</v>
      </c>
      <c r="E22" s="7">
        <v>161</v>
      </c>
      <c r="F22" s="7">
        <v>569</v>
      </c>
      <c r="G22" s="7">
        <v>2850</v>
      </c>
    </row>
    <row r="23" spans="1:7" ht="11.25" customHeight="1" x14ac:dyDescent="0.2">
      <c r="A23" s="6" t="s">
        <v>66</v>
      </c>
      <c r="B23" s="7">
        <v>107000</v>
      </c>
      <c r="C23" s="7">
        <v>323000</v>
      </c>
      <c r="D23" s="7">
        <v>8060</v>
      </c>
      <c r="E23" s="7">
        <v>23900</v>
      </c>
      <c r="F23" s="7">
        <v>53400</v>
      </c>
      <c r="G23" s="7">
        <v>166000</v>
      </c>
    </row>
    <row r="24" spans="1:7" ht="11.25" customHeight="1" x14ac:dyDescent="0.2">
      <c r="A24" s="6" t="s">
        <v>67</v>
      </c>
      <c r="B24" s="7">
        <v>93100</v>
      </c>
      <c r="C24" s="7">
        <v>91000</v>
      </c>
      <c r="D24" s="7">
        <v>4740</v>
      </c>
      <c r="E24" s="7">
        <v>5080</v>
      </c>
      <c r="F24" s="7">
        <v>40500</v>
      </c>
      <c r="G24" s="7">
        <v>43700</v>
      </c>
    </row>
    <row r="25" spans="1:7" ht="11.25" customHeight="1" x14ac:dyDescent="0.2">
      <c r="A25" s="6" t="s">
        <v>68</v>
      </c>
      <c r="B25" s="7">
        <v>2220</v>
      </c>
      <c r="C25" s="7">
        <v>13000</v>
      </c>
      <c r="D25" s="7">
        <v>68</v>
      </c>
      <c r="E25" s="7">
        <v>482</v>
      </c>
      <c r="F25" s="7">
        <v>997</v>
      </c>
      <c r="G25" s="7">
        <v>4590</v>
      </c>
    </row>
    <row r="26" spans="1:7" ht="11.25" customHeight="1" x14ac:dyDescent="0.2">
      <c r="A26" s="93" t="s">
        <v>69</v>
      </c>
      <c r="B26" s="93"/>
      <c r="C26" s="93"/>
      <c r="D26" s="93"/>
      <c r="E26" s="93"/>
      <c r="F26" s="93"/>
      <c r="G26" s="93"/>
    </row>
    <row r="27" spans="1:7" ht="11.25" customHeight="1" x14ac:dyDescent="0.2">
      <c r="A27" s="86" t="s">
        <v>70</v>
      </c>
      <c r="B27" s="86"/>
      <c r="C27" s="86"/>
      <c r="D27" s="86"/>
      <c r="E27" s="86"/>
      <c r="F27" s="86"/>
      <c r="G27" s="86"/>
    </row>
  </sheetData>
  <mergeCells count="14">
    <mergeCell ref="A26:G26"/>
    <mergeCell ref="A27:G27"/>
    <mergeCell ref="A7:G7"/>
    <mergeCell ref="A10:G10"/>
    <mergeCell ref="A13:G13"/>
    <mergeCell ref="A17:G17"/>
    <mergeCell ref="A20:G20"/>
    <mergeCell ref="A1:G1"/>
    <mergeCell ref="A2:G2"/>
    <mergeCell ref="A3:A5"/>
    <mergeCell ref="B3:C4"/>
    <mergeCell ref="D3:G3"/>
    <mergeCell ref="D4:E4"/>
    <mergeCell ref="F4:G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V55"/>
  <sheetViews>
    <sheetView zoomScaleNormal="100" workbookViewId="0">
      <selection activeCell="A2" sqref="A2:G2"/>
    </sheetView>
  </sheetViews>
  <sheetFormatPr defaultColWidth="9.33203125" defaultRowHeight="11.25" customHeight="1" x14ac:dyDescent="0.2"/>
  <cols>
    <col min="1" max="1" width="29.5" style="1" customWidth="1"/>
    <col min="2" max="2" width="7.6640625" style="1" customWidth="1"/>
    <col min="3" max="3" width="9" style="1" customWidth="1"/>
    <col min="4" max="4" width="15.6640625" style="1" customWidth="1"/>
    <col min="5" max="5" width="7.6640625" style="1" customWidth="1"/>
    <col min="6" max="6" width="9" style="1" customWidth="1"/>
    <col min="7" max="7" width="18.1640625" style="1" customWidth="1"/>
    <col min="8" max="16369" width="9.33203125" style="2"/>
    <col min="16370" max="16376" width="16" style="2" customWidth="1"/>
    <col min="16377" max="16384" width="16" customWidth="1"/>
  </cols>
  <sheetData>
    <row r="1" spans="1:7" ht="11.25" customHeight="1" x14ac:dyDescent="0.2">
      <c r="A1" s="82" t="s">
        <v>71</v>
      </c>
      <c r="B1" s="82"/>
      <c r="C1" s="82"/>
      <c r="D1" s="82"/>
      <c r="E1" s="82"/>
      <c r="F1" s="82"/>
      <c r="G1" s="82"/>
    </row>
    <row r="2" spans="1:7" ht="22.5" customHeight="1" x14ac:dyDescent="0.2">
      <c r="A2" s="83" t="s">
        <v>159</v>
      </c>
      <c r="B2" s="83"/>
      <c r="C2" s="83"/>
      <c r="D2" s="83"/>
      <c r="E2" s="83"/>
      <c r="F2" s="83"/>
      <c r="G2" s="83"/>
    </row>
    <row r="3" spans="1:7" ht="11.25" customHeight="1" x14ac:dyDescent="0.2">
      <c r="A3" s="94" t="s">
        <v>72</v>
      </c>
      <c r="B3" s="84" t="s">
        <v>73</v>
      </c>
      <c r="C3" s="84"/>
      <c r="D3" s="84"/>
      <c r="E3" s="84" t="s">
        <v>13</v>
      </c>
      <c r="F3" s="84"/>
      <c r="G3" s="84"/>
    </row>
    <row r="4" spans="1:7" ht="11.25" customHeight="1" x14ac:dyDescent="0.2">
      <c r="A4" s="94"/>
      <c r="B4" s="94" t="s">
        <v>2</v>
      </c>
      <c r="C4" s="84" t="s">
        <v>3</v>
      </c>
      <c r="D4" s="84"/>
      <c r="E4" s="94" t="s">
        <v>2</v>
      </c>
      <c r="F4" s="84" t="s">
        <v>3</v>
      </c>
      <c r="G4" s="84"/>
    </row>
    <row r="5" spans="1:7" ht="11.25" customHeight="1" x14ac:dyDescent="0.2">
      <c r="A5" s="94"/>
      <c r="B5" s="94"/>
      <c r="C5" s="3" t="s">
        <v>32</v>
      </c>
      <c r="D5" s="56" t="s">
        <v>133</v>
      </c>
      <c r="E5" s="94"/>
      <c r="F5" s="3" t="s">
        <v>32</v>
      </c>
      <c r="G5" s="56" t="s">
        <v>133</v>
      </c>
    </row>
    <row r="6" spans="1:7" ht="11.25" customHeight="1" x14ac:dyDescent="0.2">
      <c r="A6" s="84" t="s">
        <v>14</v>
      </c>
      <c r="B6" s="84"/>
      <c r="C6" s="84"/>
      <c r="D6" s="84"/>
      <c r="E6" s="84"/>
      <c r="F6" s="84"/>
      <c r="G6" s="84"/>
    </row>
    <row r="7" spans="1:7" ht="11.25" customHeight="1" x14ac:dyDescent="0.2">
      <c r="A7" s="6" t="s">
        <v>74</v>
      </c>
      <c r="B7" s="8">
        <v>3960</v>
      </c>
      <c r="C7" s="8">
        <v>199</v>
      </c>
      <c r="D7" s="8">
        <v>1690</v>
      </c>
      <c r="E7" s="8">
        <v>3960</v>
      </c>
      <c r="F7" s="8">
        <v>199</v>
      </c>
      <c r="G7" s="8">
        <v>1690</v>
      </c>
    </row>
    <row r="8" spans="1:7" ht="11.25" customHeight="1" x14ac:dyDescent="0.2">
      <c r="A8" s="6" t="s">
        <v>75</v>
      </c>
      <c r="B8" s="8">
        <v>416</v>
      </c>
      <c r="C8" s="8">
        <v>0</v>
      </c>
      <c r="D8" s="8">
        <v>49</v>
      </c>
      <c r="E8" s="8">
        <v>416</v>
      </c>
      <c r="F8" s="8">
        <v>0</v>
      </c>
      <c r="G8" s="8">
        <v>49</v>
      </c>
    </row>
    <row r="9" spans="1:7" ht="11.25" customHeight="1" x14ac:dyDescent="0.2">
      <c r="A9" s="6" t="s">
        <v>76</v>
      </c>
      <c r="B9" s="8">
        <v>0</v>
      </c>
      <c r="C9" s="8">
        <v>0</v>
      </c>
      <c r="D9" s="8">
        <v>5680</v>
      </c>
      <c r="E9" s="8">
        <v>0</v>
      </c>
      <c r="F9" s="8">
        <v>0</v>
      </c>
      <c r="G9" s="8">
        <v>5680</v>
      </c>
    </row>
    <row r="10" spans="1:7" ht="11.25" customHeight="1" x14ac:dyDescent="0.2">
      <c r="A10" s="6" t="s">
        <v>77</v>
      </c>
      <c r="B10" s="8">
        <v>590</v>
      </c>
      <c r="C10" s="8">
        <v>0</v>
      </c>
      <c r="D10" s="8">
        <v>0</v>
      </c>
      <c r="E10" s="8">
        <v>590</v>
      </c>
      <c r="F10" s="8">
        <v>0</v>
      </c>
      <c r="G10" s="8">
        <v>0</v>
      </c>
    </row>
    <row r="11" spans="1:7" ht="11.25" customHeight="1" x14ac:dyDescent="0.2">
      <c r="A11" s="6" t="s">
        <v>78</v>
      </c>
      <c r="B11" s="8">
        <v>12900</v>
      </c>
      <c r="C11" s="8">
        <v>2650</v>
      </c>
      <c r="D11" s="8">
        <v>8120</v>
      </c>
      <c r="E11" s="8">
        <v>12900</v>
      </c>
      <c r="F11" s="8">
        <v>2650</v>
      </c>
      <c r="G11" s="8">
        <v>8120</v>
      </c>
    </row>
    <row r="12" spans="1:7" ht="11.25" customHeight="1" x14ac:dyDescent="0.2">
      <c r="A12" s="6" t="s">
        <v>60</v>
      </c>
      <c r="B12" s="8">
        <v>84</v>
      </c>
      <c r="C12" s="8">
        <v>0</v>
      </c>
      <c r="D12" s="8">
        <v>0</v>
      </c>
      <c r="E12" s="8">
        <v>84</v>
      </c>
      <c r="F12" s="8">
        <v>0</v>
      </c>
      <c r="G12" s="8">
        <v>0</v>
      </c>
    </row>
    <row r="13" spans="1:7" ht="11.25" customHeight="1" x14ac:dyDescent="0.2">
      <c r="A13" s="17" t="s">
        <v>79</v>
      </c>
      <c r="B13" s="7">
        <v>18000</v>
      </c>
      <c r="C13" s="8">
        <v>2840</v>
      </c>
      <c r="D13" s="7">
        <v>15500</v>
      </c>
      <c r="E13" s="7">
        <v>18000</v>
      </c>
      <c r="F13" s="8">
        <v>2840</v>
      </c>
      <c r="G13" s="7">
        <v>15500</v>
      </c>
    </row>
    <row r="14" spans="1:7" ht="11.25" customHeight="1" x14ac:dyDescent="0.2">
      <c r="A14" s="84" t="s">
        <v>15</v>
      </c>
      <c r="B14" s="84"/>
      <c r="C14" s="84"/>
      <c r="D14" s="84"/>
      <c r="E14" s="84"/>
      <c r="F14" s="84"/>
      <c r="G14" s="84"/>
    </row>
    <row r="15" spans="1:7" ht="11.25" customHeight="1" x14ac:dyDescent="0.2">
      <c r="A15" s="6" t="s">
        <v>80</v>
      </c>
      <c r="B15" s="8">
        <v>8150</v>
      </c>
      <c r="C15" s="8">
        <v>15700</v>
      </c>
      <c r="D15" s="8">
        <v>32000</v>
      </c>
      <c r="E15" s="8">
        <v>8150</v>
      </c>
      <c r="F15" s="8">
        <v>15700</v>
      </c>
      <c r="G15" s="8">
        <v>32000</v>
      </c>
    </row>
    <row r="16" spans="1:7" ht="11.25" customHeight="1" x14ac:dyDescent="0.2">
      <c r="A16" s="6" t="s">
        <v>136</v>
      </c>
      <c r="B16" s="8">
        <v>0</v>
      </c>
      <c r="C16" s="8">
        <v>0</v>
      </c>
      <c r="D16" s="8">
        <v>197</v>
      </c>
      <c r="E16" s="8">
        <v>0</v>
      </c>
      <c r="F16" s="8">
        <v>0</v>
      </c>
      <c r="G16" s="8">
        <v>197</v>
      </c>
    </row>
    <row r="17" spans="1:7" ht="11.25" customHeight="1" x14ac:dyDescent="0.2">
      <c r="A17" s="6" t="s">
        <v>81</v>
      </c>
      <c r="B17" s="8">
        <v>6040</v>
      </c>
      <c r="C17" s="8">
        <v>0</v>
      </c>
      <c r="D17" s="8">
        <v>367</v>
      </c>
      <c r="E17" s="8">
        <v>6040</v>
      </c>
      <c r="F17" s="8">
        <v>0</v>
      </c>
      <c r="G17" s="8">
        <v>367</v>
      </c>
    </row>
    <row r="18" spans="1:7" ht="11.25" customHeight="1" x14ac:dyDescent="0.2">
      <c r="A18" s="6" t="s">
        <v>82</v>
      </c>
      <c r="B18" s="7">
        <v>26700</v>
      </c>
      <c r="C18" s="8">
        <v>302</v>
      </c>
      <c r="D18" s="7">
        <v>302</v>
      </c>
      <c r="E18" s="7">
        <v>26700</v>
      </c>
      <c r="F18" s="8">
        <v>302</v>
      </c>
      <c r="G18" s="7">
        <v>302</v>
      </c>
    </row>
    <row r="19" spans="1:7" ht="11.25" customHeight="1" x14ac:dyDescent="0.2">
      <c r="A19" s="6" t="s">
        <v>74</v>
      </c>
      <c r="B19" s="7">
        <v>369000</v>
      </c>
      <c r="C19" s="7">
        <v>27500</v>
      </c>
      <c r="D19" s="7">
        <v>180000</v>
      </c>
      <c r="E19" s="7">
        <v>369000</v>
      </c>
      <c r="F19" s="7">
        <v>27500</v>
      </c>
      <c r="G19" s="7">
        <v>180000</v>
      </c>
    </row>
    <row r="20" spans="1:7" ht="11.25" customHeight="1" x14ac:dyDescent="0.2">
      <c r="A20" s="6" t="s">
        <v>75</v>
      </c>
      <c r="B20" s="7">
        <v>571</v>
      </c>
      <c r="C20" s="7">
        <v>142</v>
      </c>
      <c r="D20" s="7">
        <v>1450</v>
      </c>
      <c r="E20" s="7">
        <v>571</v>
      </c>
      <c r="F20" s="7">
        <v>142</v>
      </c>
      <c r="G20" s="7">
        <v>1450</v>
      </c>
    </row>
    <row r="21" spans="1:7" ht="11.25" customHeight="1" x14ac:dyDescent="0.2">
      <c r="A21" s="6" t="s">
        <v>109</v>
      </c>
      <c r="B21" s="8">
        <v>0</v>
      </c>
      <c r="C21" s="7">
        <v>75</v>
      </c>
      <c r="D21" s="7">
        <v>75</v>
      </c>
      <c r="E21" s="8">
        <v>0</v>
      </c>
      <c r="F21" s="7">
        <v>75</v>
      </c>
      <c r="G21" s="7">
        <v>75</v>
      </c>
    </row>
    <row r="22" spans="1:7" ht="11.25" customHeight="1" x14ac:dyDescent="0.2">
      <c r="A22" s="6" t="s">
        <v>83</v>
      </c>
      <c r="B22" s="38" t="s">
        <v>84</v>
      </c>
      <c r="C22" s="8">
        <v>0</v>
      </c>
      <c r="D22" s="8">
        <v>0</v>
      </c>
      <c r="E22" s="38" t="s">
        <v>85</v>
      </c>
      <c r="F22" s="8">
        <v>0</v>
      </c>
      <c r="G22" s="8">
        <v>0</v>
      </c>
    </row>
    <row r="23" spans="1:7" ht="11.25" customHeight="1" x14ac:dyDescent="0.2">
      <c r="A23" s="6" t="s">
        <v>76</v>
      </c>
      <c r="B23" s="8">
        <v>487</v>
      </c>
      <c r="C23" s="8">
        <v>0</v>
      </c>
      <c r="D23" s="8">
        <v>0</v>
      </c>
      <c r="E23" s="8">
        <v>487</v>
      </c>
      <c r="F23" s="8">
        <v>0</v>
      </c>
      <c r="G23" s="8">
        <v>0</v>
      </c>
    </row>
    <row r="24" spans="1:7" ht="11.25" customHeight="1" x14ac:dyDescent="0.2">
      <c r="A24" s="6" t="s">
        <v>86</v>
      </c>
      <c r="B24" s="8">
        <v>10</v>
      </c>
      <c r="C24" s="8">
        <v>0</v>
      </c>
      <c r="D24" s="8">
        <v>0</v>
      </c>
      <c r="E24" s="8">
        <v>10</v>
      </c>
      <c r="F24" s="8">
        <v>0</v>
      </c>
      <c r="G24" s="8">
        <v>0</v>
      </c>
    </row>
    <row r="25" spans="1:7" ht="11.25" customHeight="1" x14ac:dyDescent="0.2">
      <c r="A25" s="6" t="s">
        <v>87</v>
      </c>
      <c r="B25" s="7">
        <v>17</v>
      </c>
      <c r="C25" s="7">
        <v>0</v>
      </c>
      <c r="D25" s="7">
        <v>1220</v>
      </c>
      <c r="E25" s="7">
        <v>17</v>
      </c>
      <c r="F25" s="7">
        <v>0</v>
      </c>
      <c r="G25" s="7">
        <v>1220</v>
      </c>
    </row>
    <row r="26" spans="1:7" ht="11.25" customHeight="1" x14ac:dyDescent="0.2">
      <c r="A26" s="6" t="s">
        <v>88</v>
      </c>
      <c r="B26" s="7">
        <v>7</v>
      </c>
      <c r="C26" s="7">
        <v>0</v>
      </c>
      <c r="D26" s="7">
        <v>0</v>
      </c>
      <c r="E26" s="7">
        <v>7</v>
      </c>
      <c r="F26" s="7">
        <v>0</v>
      </c>
      <c r="G26" s="7">
        <v>0</v>
      </c>
    </row>
    <row r="27" spans="1:7" ht="11.25" customHeight="1" x14ac:dyDescent="0.2">
      <c r="A27" s="6" t="s">
        <v>89</v>
      </c>
      <c r="B27" s="7">
        <v>145</v>
      </c>
      <c r="C27" s="7">
        <v>1</v>
      </c>
      <c r="D27" s="7">
        <v>2</v>
      </c>
      <c r="E27" s="7">
        <v>145</v>
      </c>
      <c r="F27" s="7">
        <v>1</v>
      </c>
      <c r="G27" s="7">
        <v>2</v>
      </c>
    </row>
    <row r="28" spans="1:7" ht="11.25" customHeight="1" x14ac:dyDescent="0.2">
      <c r="A28" s="6" t="s">
        <v>90</v>
      </c>
      <c r="B28" s="8">
        <v>0</v>
      </c>
      <c r="C28" s="7">
        <v>0</v>
      </c>
      <c r="D28" s="7">
        <v>20</v>
      </c>
      <c r="E28" s="8">
        <v>0</v>
      </c>
      <c r="F28" s="7">
        <v>0</v>
      </c>
      <c r="G28" s="7">
        <v>20</v>
      </c>
    </row>
    <row r="29" spans="1:7" ht="11.25" customHeight="1" x14ac:dyDescent="0.2">
      <c r="A29" s="6" t="s">
        <v>91</v>
      </c>
      <c r="B29" s="8">
        <v>39</v>
      </c>
      <c r="C29" s="8">
        <v>0</v>
      </c>
      <c r="D29" s="8">
        <v>0</v>
      </c>
      <c r="E29" s="8">
        <v>39</v>
      </c>
      <c r="F29" s="8">
        <v>0</v>
      </c>
      <c r="G29" s="8">
        <v>0</v>
      </c>
    </row>
    <row r="30" spans="1:7" ht="11.25" customHeight="1" x14ac:dyDescent="0.2">
      <c r="A30" s="6" t="s">
        <v>92</v>
      </c>
      <c r="B30" s="7">
        <v>16500</v>
      </c>
      <c r="C30" s="7">
        <v>2000</v>
      </c>
      <c r="D30" s="7">
        <v>5330</v>
      </c>
      <c r="E30" s="7">
        <v>16500</v>
      </c>
      <c r="F30" s="7">
        <v>2000</v>
      </c>
      <c r="G30" s="7">
        <v>5330</v>
      </c>
    </row>
    <row r="31" spans="1:7" ht="11.25" customHeight="1" x14ac:dyDescent="0.2">
      <c r="A31" s="6" t="s">
        <v>77</v>
      </c>
      <c r="B31" s="7">
        <v>96700</v>
      </c>
      <c r="C31" s="7">
        <v>6870</v>
      </c>
      <c r="D31" s="7">
        <v>43100</v>
      </c>
      <c r="E31" s="7">
        <v>96700</v>
      </c>
      <c r="F31" s="7">
        <v>6870</v>
      </c>
      <c r="G31" s="7">
        <v>43100</v>
      </c>
    </row>
    <row r="32" spans="1:7" ht="11.25" customHeight="1" x14ac:dyDescent="0.2">
      <c r="A32" s="6" t="s">
        <v>93</v>
      </c>
      <c r="B32" s="8">
        <v>0</v>
      </c>
      <c r="C32" s="7">
        <v>0</v>
      </c>
      <c r="D32" s="7">
        <v>422</v>
      </c>
      <c r="E32" s="8">
        <v>0</v>
      </c>
      <c r="F32" s="7">
        <v>0</v>
      </c>
      <c r="G32" s="7">
        <v>422</v>
      </c>
    </row>
    <row r="33" spans="1:7" ht="11.25" customHeight="1" x14ac:dyDescent="0.2">
      <c r="A33" s="6" t="s">
        <v>78</v>
      </c>
      <c r="B33" s="7">
        <v>65400</v>
      </c>
      <c r="C33" s="7">
        <v>8110</v>
      </c>
      <c r="D33" s="7">
        <v>40500</v>
      </c>
      <c r="E33" s="7">
        <v>65400</v>
      </c>
      <c r="F33" s="7">
        <v>8110</v>
      </c>
      <c r="G33" s="7">
        <v>40500</v>
      </c>
    </row>
    <row r="34" spans="1:7" ht="11.25" customHeight="1" x14ac:dyDescent="0.2">
      <c r="A34" s="6" t="s">
        <v>94</v>
      </c>
      <c r="B34" s="8">
        <v>193</v>
      </c>
      <c r="C34" s="8">
        <v>0</v>
      </c>
      <c r="D34" s="8">
        <v>486</v>
      </c>
      <c r="E34" s="8">
        <v>193</v>
      </c>
      <c r="F34" s="8">
        <v>0</v>
      </c>
      <c r="G34" s="8">
        <v>486</v>
      </c>
    </row>
    <row r="35" spans="1:7" ht="11.25" customHeight="1" x14ac:dyDescent="0.2">
      <c r="A35" s="6" t="s">
        <v>95</v>
      </c>
      <c r="B35" s="8">
        <v>0</v>
      </c>
      <c r="C35" s="8">
        <v>0</v>
      </c>
      <c r="D35" s="8">
        <v>36</v>
      </c>
      <c r="E35" s="8">
        <v>0</v>
      </c>
      <c r="F35" s="8">
        <v>0</v>
      </c>
      <c r="G35" s="8">
        <v>36</v>
      </c>
    </row>
    <row r="36" spans="1:7" ht="11.25" customHeight="1" x14ac:dyDescent="0.2">
      <c r="A36" s="6" t="s">
        <v>96</v>
      </c>
      <c r="B36" s="8">
        <v>248</v>
      </c>
      <c r="C36" s="8">
        <v>0</v>
      </c>
      <c r="D36" s="8">
        <v>402</v>
      </c>
      <c r="E36" s="8">
        <v>248</v>
      </c>
      <c r="F36" s="8">
        <v>0</v>
      </c>
      <c r="G36" s="8">
        <v>402</v>
      </c>
    </row>
    <row r="37" spans="1:7" ht="11.25" customHeight="1" x14ac:dyDescent="0.2">
      <c r="A37" s="6" t="s">
        <v>97</v>
      </c>
      <c r="B37" s="38" t="s">
        <v>84</v>
      </c>
      <c r="C37" s="7">
        <v>0</v>
      </c>
      <c r="D37" s="8">
        <v>0</v>
      </c>
      <c r="E37" s="38" t="s">
        <v>84</v>
      </c>
      <c r="F37" s="7">
        <v>0</v>
      </c>
      <c r="G37" s="8">
        <v>0</v>
      </c>
    </row>
    <row r="38" spans="1:7" ht="11.25" customHeight="1" x14ac:dyDescent="0.2">
      <c r="A38" s="6" t="s">
        <v>98</v>
      </c>
      <c r="B38" s="8">
        <v>5</v>
      </c>
      <c r="C38" s="8">
        <v>5</v>
      </c>
      <c r="D38" s="8">
        <v>11</v>
      </c>
      <c r="E38" s="8">
        <v>5</v>
      </c>
      <c r="F38" s="8">
        <v>5</v>
      </c>
      <c r="G38" s="8">
        <v>11</v>
      </c>
    </row>
    <row r="39" spans="1:7" ht="11.25" customHeight="1" x14ac:dyDescent="0.2">
      <c r="A39" s="6" t="s">
        <v>99</v>
      </c>
      <c r="B39" s="38" t="s">
        <v>84</v>
      </c>
      <c r="C39" s="7">
        <v>0</v>
      </c>
      <c r="D39" s="8">
        <v>0</v>
      </c>
      <c r="E39" s="38" t="s">
        <v>84</v>
      </c>
      <c r="F39" s="7">
        <v>0</v>
      </c>
      <c r="G39" s="8">
        <v>0</v>
      </c>
    </row>
    <row r="40" spans="1:7" ht="11.25" customHeight="1" x14ac:dyDescent="0.2">
      <c r="A40" s="17" t="s">
        <v>79</v>
      </c>
      <c r="B40" s="7">
        <v>590000</v>
      </c>
      <c r="C40" s="7">
        <v>60700</v>
      </c>
      <c r="D40" s="7">
        <v>306000</v>
      </c>
      <c r="E40" s="7">
        <v>590000</v>
      </c>
      <c r="F40" s="7">
        <v>60700</v>
      </c>
      <c r="G40" s="7">
        <v>306000</v>
      </c>
    </row>
    <row r="41" spans="1:7" ht="11.25" customHeight="1" x14ac:dyDescent="0.2">
      <c r="A41" s="84" t="s">
        <v>100</v>
      </c>
      <c r="B41" s="84"/>
      <c r="C41" s="84"/>
      <c r="D41" s="84"/>
      <c r="E41" s="84"/>
      <c r="F41" s="84"/>
      <c r="G41" s="84"/>
    </row>
    <row r="42" spans="1:7" ht="11.25" customHeight="1" x14ac:dyDescent="0.2">
      <c r="A42" s="6" t="s">
        <v>74</v>
      </c>
      <c r="B42" s="7">
        <v>31000</v>
      </c>
      <c r="C42" s="7">
        <v>2110</v>
      </c>
      <c r="D42" s="7">
        <v>15300</v>
      </c>
      <c r="E42" s="7">
        <v>31000</v>
      </c>
      <c r="F42" s="7">
        <v>2110</v>
      </c>
      <c r="G42" s="7">
        <v>15300</v>
      </c>
    </row>
    <row r="43" spans="1:7" ht="11.25" customHeight="1" x14ac:dyDescent="0.2">
      <c r="A43" s="6" t="s">
        <v>86</v>
      </c>
      <c r="B43" s="7">
        <v>2240</v>
      </c>
      <c r="C43" s="7">
        <v>303</v>
      </c>
      <c r="D43" s="7">
        <v>1480</v>
      </c>
      <c r="E43" s="7">
        <v>2240</v>
      </c>
      <c r="F43" s="7">
        <v>303</v>
      </c>
      <c r="G43" s="7">
        <v>1480</v>
      </c>
    </row>
    <row r="44" spans="1:7" ht="11.25" customHeight="1" x14ac:dyDescent="0.2">
      <c r="A44" s="6" t="s">
        <v>101</v>
      </c>
      <c r="B44" s="7">
        <v>1240</v>
      </c>
      <c r="C44" s="7">
        <v>24</v>
      </c>
      <c r="D44" s="7">
        <v>785</v>
      </c>
      <c r="E44" s="7">
        <v>1240</v>
      </c>
      <c r="F44" s="7">
        <v>24</v>
      </c>
      <c r="G44" s="7">
        <v>785</v>
      </c>
    </row>
    <row r="45" spans="1:7" ht="11.25" customHeight="1" x14ac:dyDescent="0.2">
      <c r="A45" s="6" t="s">
        <v>87</v>
      </c>
      <c r="B45" s="7">
        <v>1520</v>
      </c>
      <c r="C45" s="7">
        <v>1</v>
      </c>
      <c r="D45" s="7">
        <v>662</v>
      </c>
      <c r="E45" s="7">
        <v>1520</v>
      </c>
      <c r="F45" s="7">
        <v>1</v>
      </c>
      <c r="G45" s="7">
        <v>662</v>
      </c>
    </row>
    <row r="46" spans="1:7" ht="11.25" customHeight="1" x14ac:dyDescent="0.2">
      <c r="A46" s="6" t="s">
        <v>89</v>
      </c>
      <c r="B46" s="7">
        <v>494</v>
      </c>
      <c r="C46" s="7">
        <v>43</v>
      </c>
      <c r="D46" s="7">
        <v>316</v>
      </c>
      <c r="E46" s="7">
        <v>494</v>
      </c>
      <c r="F46" s="7">
        <v>43</v>
      </c>
      <c r="G46" s="7">
        <v>282</v>
      </c>
    </row>
    <row r="47" spans="1:7" ht="10.5" customHeight="1" x14ac:dyDescent="0.2">
      <c r="A47" s="6" t="s">
        <v>92</v>
      </c>
      <c r="B47" s="7">
        <v>837</v>
      </c>
      <c r="C47" s="7">
        <v>0</v>
      </c>
      <c r="D47" s="7">
        <v>144</v>
      </c>
      <c r="E47" s="7">
        <v>837</v>
      </c>
      <c r="F47" s="7">
        <v>0</v>
      </c>
      <c r="G47" s="7">
        <v>144</v>
      </c>
    </row>
    <row r="48" spans="1:7" ht="10.5" customHeight="1" x14ac:dyDescent="0.2">
      <c r="A48" s="6" t="s">
        <v>102</v>
      </c>
      <c r="B48" s="7">
        <v>1310</v>
      </c>
      <c r="C48" s="7">
        <v>80</v>
      </c>
      <c r="D48" s="7">
        <v>394</v>
      </c>
      <c r="E48" s="7">
        <v>1310</v>
      </c>
      <c r="F48" s="7">
        <v>80</v>
      </c>
      <c r="G48" s="7">
        <v>394</v>
      </c>
    </row>
    <row r="49" spans="1:7" ht="11.25" customHeight="1" x14ac:dyDescent="0.2">
      <c r="A49" s="6" t="s">
        <v>103</v>
      </c>
      <c r="B49" s="7">
        <v>54400</v>
      </c>
      <c r="C49" s="7">
        <v>3730</v>
      </c>
      <c r="D49" s="7">
        <v>25400</v>
      </c>
      <c r="E49" s="7">
        <v>54400</v>
      </c>
      <c r="F49" s="7">
        <v>3730</v>
      </c>
      <c r="G49" s="7">
        <v>25400</v>
      </c>
    </row>
    <row r="50" spans="1:7" ht="11.25" customHeight="1" x14ac:dyDescent="0.2">
      <c r="A50" s="6" t="s">
        <v>93</v>
      </c>
      <c r="B50" s="7">
        <v>6940</v>
      </c>
      <c r="C50" s="7">
        <v>1180</v>
      </c>
      <c r="D50" s="7">
        <v>5320</v>
      </c>
      <c r="E50" s="7">
        <v>6940</v>
      </c>
      <c r="F50" s="7">
        <v>1180</v>
      </c>
      <c r="G50" s="7">
        <v>5320</v>
      </c>
    </row>
    <row r="51" spans="1:7" ht="11.25" customHeight="1" x14ac:dyDescent="0.2">
      <c r="A51" s="6" t="s">
        <v>78</v>
      </c>
      <c r="B51" s="7">
        <v>6010</v>
      </c>
      <c r="C51" s="7">
        <v>535</v>
      </c>
      <c r="D51" s="7">
        <v>3100</v>
      </c>
      <c r="E51" s="7">
        <v>6010</v>
      </c>
      <c r="F51" s="7">
        <v>535</v>
      </c>
      <c r="G51" s="7">
        <v>3070</v>
      </c>
    </row>
    <row r="52" spans="1:7" ht="10.5" customHeight="1" x14ac:dyDescent="0.2">
      <c r="A52" s="6" t="s">
        <v>60</v>
      </c>
      <c r="B52" s="7">
        <v>1050</v>
      </c>
      <c r="C52" s="7">
        <v>52</v>
      </c>
      <c r="D52" s="7">
        <v>562</v>
      </c>
      <c r="E52" s="7">
        <v>1050</v>
      </c>
      <c r="F52" s="7">
        <v>52</v>
      </c>
      <c r="G52" s="7">
        <v>562</v>
      </c>
    </row>
    <row r="53" spans="1:7" ht="11.25" customHeight="1" x14ac:dyDescent="0.2">
      <c r="A53" s="20" t="s">
        <v>79</v>
      </c>
      <c r="B53" s="9">
        <v>107000</v>
      </c>
      <c r="C53" s="9">
        <v>8060</v>
      </c>
      <c r="D53" s="9">
        <v>53400</v>
      </c>
      <c r="E53" s="9">
        <v>107000</v>
      </c>
      <c r="F53" s="9">
        <v>8060</v>
      </c>
      <c r="G53" s="9">
        <v>53400</v>
      </c>
    </row>
    <row r="54" spans="1:7" ht="11.25" customHeight="1" x14ac:dyDescent="0.2">
      <c r="A54" s="86" t="s">
        <v>104</v>
      </c>
      <c r="B54" s="86"/>
      <c r="C54" s="86"/>
      <c r="D54" s="86"/>
      <c r="E54" s="86"/>
      <c r="F54" s="86"/>
      <c r="G54" s="86"/>
    </row>
    <row r="55" spans="1:7" ht="11.25" customHeight="1" x14ac:dyDescent="0.2">
      <c r="A55" s="86" t="s">
        <v>105</v>
      </c>
      <c r="B55" s="86"/>
      <c r="C55" s="86"/>
      <c r="D55" s="86"/>
      <c r="E55" s="86"/>
      <c r="F55" s="86"/>
      <c r="G55" s="86"/>
    </row>
  </sheetData>
  <mergeCells count="14">
    <mergeCell ref="A6:G6"/>
    <mergeCell ref="A14:G14"/>
    <mergeCell ref="A41:G41"/>
    <mergeCell ref="A54:G54"/>
    <mergeCell ref="A55:G55"/>
    <mergeCell ref="A1:G1"/>
    <mergeCell ref="A2:G2"/>
    <mergeCell ref="A3:A5"/>
    <mergeCell ref="B3:D3"/>
    <mergeCell ref="E3:G3"/>
    <mergeCell ref="B4:B5"/>
    <mergeCell ref="C4:D4"/>
    <mergeCell ref="E4:E5"/>
    <mergeCell ref="F4:G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8576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33.1640625" style="15" customWidth="1"/>
    <col min="2" max="2" width="12.33203125" style="15" customWidth="1"/>
    <col min="3" max="3" width="11.33203125" style="15" customWidth="1"/>
    <col min="4" max="4" width="12.33203125" style="15" customWidth="1"/>
    <col min="5" max="5" width="11.33203125" style="15" customWidth="1"/>
    <col min="6" max="6" width="12.33203125" style="15" customWidth="1"/>
    <col min="7" max="7" width="11.33203125" style="15" customWidth="1"/>
    <col min="16374" max="16384" width="16" customWidth="1"/>
  </cols>
  <sheetData>
    <row r="1" spans="1:7" ht="11.25" customHeight="1" x14ac:dyDescent="0.2">
      <c r="A1" s="95" t="s">
        <v>106</v>
      </c>
      <c r="B1" s="95"/>
      <c r="C1" s="95"/>
      <c r="D1" s="95"/>
      <c r="E1" s="95"/>
      <c r="F1" s="95"/>
      <c r="G1" s="95"/>
    </row>
    <row r="2" spans="1:7" ht="22.5" customHeight="1" x14ac:dyDescent="0.2">
      <c r="A2" s="83" t="s">
        <v>131</v>
      </c>
      <c r="B2" s="83"/>
      <c r="C2" s="83"/>
      <c r="D2" s="83"/>
      <c r="E2" s="83"/>
      <c r="F2" s="83"/>
      <c r="G2" s="83"/>
    </row>
    <row r="3" spans="1:7" ht="11.25" customHeight="1" x14ac:dyDescent="0.2">
      <c r="A3" s="92" t="s">
        <v>48</v>
      </c>
      <c r="B3" s="92" t="s">
        <v>2</v>
      </c>
      <c r="C3" s="92"/>
      <c r="D3" s="92" t="s">
        <v>3</v>
      </c>
      <c r="E3" s="92"/>
      <c r="F3" s="92"/>
      <c r="G3" s="92"/>
    </row>
    <row r="4" spans="1:7" ht="11.25" customHeight="1" x14ac:dyDescent="0.2">
      <c r="A4" s="92"/>
      <c r="B4" s="92"/>
      <c r="C4" s="92"/>
      <c r="D4" s="92" t="s">
        <v>32</v>
      </c>
      <c r="E4" s="92"/>
      <c r="F4" s="84" t="s">
        <v>133</v>
      </c>
      <c r="G4" s="84"/>
    </row>
    <row r="5" spans="1:7" ht="22.5" customHeight="1" x14ac:dyDescent="0.2">
      <c r="A5" s="92"/>
      <c r="B5" s="39" t="s">
        <v>46</v>
      </c>
      <c r="C5" s="39" t="s">
        <v>49</v>
      </c>
      <c r="D5" s="39" t="s">
        <v>46</v>
      </c>
      <c r="E5" s="33" t="s">
        <v>49</v>
      </c>
      <c r="F5" s="39" t="s">
        <v>46</v>
      </c>
      <c r="G5" s="33" t="s">
        <v>49</v>
      </c>
    </row>
    <row r="6" spans="1:7" ht="11.25" customHeight="1" x14ac:dyDescent="0.2">
      <c r="A6" s="34" t="s">
        <v>50</v>
      </c>
      <c r="B6" s="35">
        <v>660000</v>
      </c>
      <c r="C6" s="76">
        <v>1310000</v>
      </c>
      <c r="D6" s="35">
        <v>11500</v>
      </c>
      <c r="E6" s="76">
        <v>20100</v>
      </c>
      <c r="F6" s="35">
        <v>68800</v>
      </c>
      <c r="G6" s="76">
        <v>124000</v>
      </c>
    </row>
    <row r="7" spans="1:7" ht="11.25" customHeight="1" x14ac:dyDescent="0.2">
      <c r="A7" s="84" t="s">
        <v>51</v>
      </c>
      <c r="B7" s="84"/>
      <c r="C7" s="84"/>
      <c r="D7" s="84"/>
      <c r="E7" s="84"/>
      <c r="F7" s="84"/>
      <c r="G7" s="84"/>
    </row>
    <row r="8" spans="1:7" ht="11.25" customHeight="1" x14ac:dyDescent="0.2">
      <c r="A8" s="6" t="s">
        <v>15</v>
      </c>
      <c r="B8" s="7">
        <v>2200</v>
      </c>
      <c r="C8" s="7">
        <v>7570</v>
      </c>
      <c r="D8" s="7">
        <v>77</v>
      </c>
      <c r="E8" s="7">
        <v>265</v>
      </c>
      <c r="F8" s="7">
        <v>927</v>
      </c>
      <c r="G8" s="7">
        <v>3600</v>
      </c>
    </row>
    <row r="9" spans="1:7" ht="11.25" customHeight="1" x14ac:dyDescent="0.2">
      <c r="A9" s="6" t="s">
        <v>52</v>
      </c>
      <c r="B9" s="7">
        <v>34600</v>
      </c>
      <c r="C9" s="7">
        <v>111000</v>
      </c>
      <c r="D9" s="7">
        <v>2360</v>
      </c>
      <c r="E9" s="7">
        <v>8110</v>
      </c>
      <c r="F9" s="7">
        <v>15700</v>
      </c>
      <c r="G9" s="7">
        <v>52300</v>
      </c>
    </row>
    <row r="10" spans="1:7" ht="11.25" customHeight="1" x14ac:dyDescent="0.2">
      <c r="A10" s="84" t="s">
        <v>53</v>
      </c>
      <c r="B10" s="84"/>
      <c r="C10" s="84"/>
      <c r="D10" s="84"/>
      <c r="E10" s="84"/>
      <c r="F10" s="84"/>
      <c r="G10" s="84"/>
    </row>
    <row r="11" spans="1:7" ht="11.25" customHeight="1" x14ac:dyDescent="0.2">
      <c r="A11" s="6" t="s">
        <v>54</v>
      </c>
      <c r="B11" s="7">
        <v>1760</v>
      </c>
      <c r="C11" s="7">
        <v>10600</v>
      </c>
      <c r="D11" s="7">
        <v>356</v>
      </c>
      <c r="E11" s="7">
        <v>1710</v>
      </c>
      <c r="F11" s="7">
        <v>1410</v>
      </c>
      <c r="G11" s="7">
        <v>6760</v>
      </c>
    </row>
    <row r="12" spans="1:7" ht="11.25" customHeight="1" x14ac:dyDescent="0.2">
      <c r="A12" s="6" t="s">
        <v>55</v>
      </c>
      <c r="B12" s="7">
        <v>6420</v>
      </c>
      <c r="C12" s="7">
        <v>27600</v>
      </c>
      <c r="D12" s="7">
        <v>578</v>
      </c>
      <c r="E12" s="7">
        <v>2600</v>
      </c>
      <c r="F12" s="7">
        <v>2950</v>
      </c>
      <c r="G12" s="7">
        <v>13600</v>
      </c>
    </row>
    <row r="13" spans="1:7" ht="11.25" customHeight="1" x14ac:dyDescent="0.2">
      <c r="A13" s="84" t="s">
        <v>56</v>
      </c>
      <c r="B13" s="84"/>
      <c r="C13" s="84"/>
      <c r="D13" s="84"/>
      <c r="E13" s="84"/>
      <c r="F13" s="84"/>
      <c r="G13" s="84"/>
    </row>
    <row r="14" spans="1:7" ht="11.25" customHeight="1" x14ac:dyDescent="0.2">
      <c r="A14" s="6" t="s">
        <v>57</v>
      </c>
      <c r="B14" s="7">
        <v>17000</v>
      </c>
      <c r="C14" s="7">
        <v>35800</v>
      </c>
      <c r="D14" s="7">
        <v>1330</v>
      </c>
      <c r="E14" s="7">
        <v>2760</v>
      </c>
      <c r="F14" s="7">
        <v>10200</v>
      </c>
      <c r="G14" s="7">
        <v>22900</v>
      </c>
    </row>
    <row r="15" spans="1:7" ht="11.25" customHeight="1" x14ac:dyDescent="0.2">
      <c r="A15" s="6" t="s">
        <v>59</v>
      </c>
      <c r="B15" s="7">
        <v>31700</v>
      </c>
      <c r="C15" s="7">
        <v>60500</v>
      </c>
      <c r="D15" s="7">
        <v>2200</v>
      </c>
      <c r="E15" s="7">
        <v>4110</v>
      </c>
      <c r="F15" s="7">
        <v>9760</v>
      </c>
      <c r="G15" s="7">
        <v>18300</v>
      </c>
    </row>
    <row r="16" spans="1:7" ht="11.25" customHeight="1" x14ac:dyDescent="0.2">
      <c r="A16" s="84" t="s">
        <v>60</v>
      </c>
      <c r="B16" s="84"/>
      <c r="C16" s="84"/>
      <c r="D16" s="84"/>
      <c r="E16" s="84"/>
      <c r="F16" s="84"/>
      <c r="G16" s="84"/>
    </row>
    <row r="17" spans="1:7" ht="11.25" customHeight="1" x14ac:dyDescent="0.2">
      <c r="A17" s="6" t="s">
        <v>61</v>
      </c>
      <c r="B17" s="7">
        <v>7400</v>
      </c>
      <c r="C17" s="7">
        <v>29900</v>
      </c>
      <c r="D17" s="7">
        <v>490</v>
      </c>
      <c r="E17" s="7">
        <v>2290</v>
      </c>
      <c r="F17" s="7">
        <v>3520</v>
      </c>
      <c r="G17" s="7">
        <v>15200</v>
      </c>
    </row>
    <row r="18" spans="1:7" ht="11.25" customHeight="1" x14ac:dyDescent="0.2">
      <c r="A18" s="6" t="s">
        <v>62</v>
      </c>
      <c r="B18" s="7">
        <v>35400</v>
      </c>
      <c r="C18" s="7">
        <v>47400</v>
      </c>
      <c r="D18" s="7">
        <v>2120</v>
      </c>
      <c r="E18" s="7">
        <v>3260</v>
      </c>
      <c r="F18" s="7">
        <v>12100</v>
      </c>
      <c r="G18" s="7">
        <v>19200</v>
      </c>
    </row>
    <row r="19" spans="1:7" ht="11.25" customHeight="1" x14ac:dyDescent="0.2">
      <c r="A19" s="84" t="s">
        <v>63</v>
      </c>
      <c r="B19" s="84"/>
      <c r="C19" s="84"/>
      <c r="D19" s="84"/>
      <c r="E19" s="84"/>
      <c r="F19" s="84"/>
      <c r="G19" s="84"/>
    </row>
    <row r="20" spans="1:7" ht="11.25" customHeight="1" x14ac:dyDescent="0.2">
      <c r="A20" s="6" t="s">
        <v>64</v>
      </c>
      <c r="B20" s="7">
        <v>231</v>
      </c>
      <c r="C20" s="7">
        <v>1900</v>
      </c>
      <c r="D20" s="7">
        <v>11</v>
      </c>
      <c r="E20" s="7">
        <v>79</v>
      </c>
      <c r="F20" s="7">
        <v>152</v>
      </c>
      <c r="G20" s="7">
        <v>1220</v>
      </c>
    </row>
    <row r="21" spans="1:7" ht="11.25" customHeight="1" x14ac:dyDescent="0.2">
      <c r="A21" s="6" t="s">
        <v>65</v>
      </c>
      <c r="B21" s="7">
        <v>1110</v>
      </c>
      <c r="C21" s="7">
        <v>1260</v>
      </c>
      <c r="D21" s="7">
        <v>119</v>
      </c>
      <c r="E21" s="7">
        <v>119</v>
      </c>
      <c r="F21" s="7">
        <v>617</v>
      </c>
      <c r="G21" s="7">
        <v>674</v>
      </c>
    </row>
    <row r="22" spans="1:7" ht="11.25" customHeight="1" x14ac:dyDescent="0.2">
      <c r="A22" s="6" t="s">
        <v>66</v>
      </c>
      <c r="B22" s="7">
        <v>74400</v>
      </c>
      <c r="C22" s="7">
        <v>116000</v>
      </c>
      <c r="D22" s="7">
        <v>6660</v>
      </c>
      <c r="E22" s="7">
        <v>9790</v>
      </c>
      <c r="F22" s="7">
        <v>40800</v>
      </c>
      <c r="G22" s="7">
        <v>64700</v>
      </c>
    </row>
    <row r="23" spans="1:7" ht="11.25" customHeight="1" x14ac:dyDescent="0.2">
      <c r="A23" s="6" t="s">
        <v>67</v>
      </c>
      <c r="B23" s="7">
        <v>300</v>
      </c>
      <c r="C23" s="7">
        <v>284</v>
      </c>
      <c r="D23" s="7">
        <v>21</v>
      </c>
      <c r="E23" s="7">
        <v>28</v>
      </c>
      <c r="F23" s="7">
        <v>253</v>
      </c>
      <c r="G23" s="7">
        <v>257</v>
      </c>
    </row>
    <row r="24" spans="1:7" ht="11.25" customHeight="1" x14ac:dyDescent="0.2">
      <c r="A24" s="6" t="s">
        <v>68</v>
      </c>
      <c r="B24" s="7">
        <v>4450</v>
      </c>
      <c r="C24" s="7">
        <v>13400</v>
      </c>
      <c r="D24" s="7">
        <v>718</v>
      </c>
      <c r="E24" s="7">
        <v>1230</v>
      </c>
      <c r="F24" s="7">
        <v>1780</v>
      </c>
      <c r="G24" s="7">
        <v>6020</v>
      </c>
    </row>
    <row r="25" spans="1:7" ht="11.25" customHeight="1" x14ac:dyDescent="0.2">
      <c r="A25" s="85" t="s">
        <v>104</v>
      </c>
      <c r="B25" s="85"/>
      <c r="C25" s="85"/>
      <c r="D25" s="85"/>
      <c r="E25" s="85"/>
      <c r="F25" s="85"/>
      <c r="G25" s="85"/>
    </row>
    <row r="26" spans="1:7" ht="11.25" customHeight="1" x14ac:dyDescent="0.2">
      <c r="A26" s="86" t="s">
        <v>70</v>
      </c>
      <c r="B26" s="86"/>
      <c r="C26" s="86"/>
      <c r="D26" s="86"/>
      <c r="E26" s="86"/>
      <c r="F26" s="86"/>
      <c r="G26" s="86"/>
    </row>
    <row r="29" spans="1:7" ht="11.25" customHeight="1" x14ac:dyDescent="0.2">
      <c r="A29" s="23"/>
    </row>
    <row r="30" spans="1:7" ht="11.25" customHeight="1" x14ac:dyDescent="0.2">
      <c r="D30" s="40"/>
      <c r="F30" s="40"/>
    </row>
    <row r="1048575" ht="12.75" customHeight="1" x14ac:dyDescent="0.2"/>
    <row r="1048576" ht="12.75" customHeight="1" x14ac:dyDescent="0.2"/>
  </sheetData>
  <mergeCells count="14">
    <mergeCell ref="A25:G25"/>
    <mergeCell ref="A26:G26"/>
    <mergeCell ref="A7:G7"/>
    <mergeCell ref="A10:G10"/>
    <mergeCell ref="A13:G13"/>
    <mergeCell ref="A16:G16"/>
    <mergeCell ref="A19:G19"/>
    <mergeCell ref="A1:G1"/>
    <mergeCell ref="A2:G2"/>
    <mergeCell ref="A3:A5"/>
    <mergeCell ref="B3:C4"/>
    <mergeCell ref="D3:G3"/>
    <mergeCell ref="D4:E4"/>
    <mergeCell ref="F4:G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F36"/>
  <sheetViews>
    <sheetView zoomScaleNormal="100" workbookViewId="0">
      <selection activeCell="F25" sqref="F25"/>
    </sheetView>
  </sheetViews>
  <sheetFormatPr defaultColWidth="9.33203125" defaultRowHeight="11.25" customHeight="1" x14ac:dyDescent="0.2"/>
  <cols>
    <col min="1" max="1" width="29.6640625" style="1" customWidth="1"/>
    <col min="2" max="2" width="11" style="1" customWidth="1"/>
    <col min="3" max="3" width="9" style="1" customWidth="1"/>
    <col min="4" max="4" width="14.1640625" style="1" bestFit="1" customWidth="1"/>
    <col min="5" max="16359" width="9.33203125" style="2"/>
    <col min="16360" max="16384" width="16" customWidth="1"/>
  </cols>
  <sheetData>
    <row r="1" spans="1:4 16360:16360" ht="11.25" customHeight="1" x14ac:dyDescent="0.2">
      <c r="A1" s="82" t="s">
        <v>107</v>
      </c>
      <c r="B1" s="82"/>
      <c r="C1" s="82"/>
      <c r="D1" s="82"/>
    </row>
    <row r="2" spans="1:4 16360:16360" ht="33.75" customHeight="1" x14ac:dyDescent="0.2">
      <c r="A2" s="83" t="s">
        <v>132</v>
      </c>
      <c r="B2" s="83"/>
      <c r="C2" s="83"/>
      <c r="D2" s="83"/>
    </row>
    <row r="3" spans="1:4 16360:16360" ht="11.25" customHeight="1" x14ac:dyDescent="0.2">
      <c r="A3" s="94" t="s">
        <v>72</v>
      </c>
      <c r="B3" s="94" t="s">
        <v>2</v>
      </c>
      <c r="C3" s="84" t="s">
        <v>3</v>
      </c>
      <c r="D3" s="84"/>
    </row>
    <row r="4" spans="1:4 16360:16360" ht="11.25" customHeight="1" x14ac:dyDescent="0.2">
      <c r="A4" s="94"/>
      <c r="B4" s="94"/>
      <c r="C4" s="3" t="s">
        <v>32</v>
      </c>
      <c r="D4" s="56" t="s">
        <v>133</v>
      </c>
    </row>
    <row r="5" spans="1:4 16360:16360" ht="11.25" customHeight="1" x14ac:dyDescent="0.2">
      <c r="A5" s="84" t="s">
        <v>14</v>
      </c>
      <c r="B5" s="84"/>
      <c r="C5" s="84"/>
      <c r="D5" s="84"/>
    </row>
    <row r="6" spans="1:4 16360:16360" ht="11.25" customHeight="1" x14ac:dyDescent="0.2">
      <c r="A6" s="6" t="s">
        <v>80</v>
      </c>
      <c r="B6" s="7">
        <v>63500</v>
      </c>
      <c r="C6" s="7">
        <v>0</v>
      </c>
      <c r="D6" s="7">
        <v>0</v>
      </c>
    </row>
    <row r="7" spans="1:4 16360:16360" ht="11.25" customHeight="1" x14ac:dyDescent="0.2">
      <c r="A7" s="6" t="s">
        <v>81</v>
      </c>
      <c r="B7" s="7">
        <v>31600</v>
      </c>
      <c r="C7" s="7">
        <v>0</v>
      </c>
      <c r="D7" s="7">
        <v>0</v>
      </c>
    </row>
    <row r="8" spans="1:4 16360:16360" ht="11.25" customHeight="1" x14ac:dyDescent="0.2">
      <c r="A8" s="6" t="s">
        <v>74</v>
      </c>
      <c r="B8" s="7">
        <v>240000</v>
      </c>
      <c r="C8" s="7">
        <v>6460</v>
      </c>
      <c r="D8" s="7">
        <v>39600</v>
      </c>
    </row>
    <row r="9" spans="1:4 16360:16360" ht="11.25" customHeight="1" x14ac:dyDescent="0.2">
      <c r="A9" s="6" t="s">
        <v>75</v>
      </c>
      <c r="B9" s="7">
        <v>95800</v>
      </c>
      <c r="C9" s="7">
        <v>0</v>
      </c>
      <c r="D9" s="7">
        <v>0</v>
      </c>
    </row>
    <row r="10" spans="1:4 16360:16360" ht="11.25" customHeight="1" x14ac:dyDescent="0.2">
      <c r="A10" s="6" t="s">
        <v>76</v>
      </c>
      <c r="B10" s="7">
        <v>20600</v>
      </c>
      <c r="C10" s="7">
        <v>0</v>
      </c>
      <c r="D10" s="7">
        <v>0</v>
      </c>
    </row>
    <row r="11" spans="1:4 16360:16360" ht="11.25" customHeight="1" x14ac:dyDescent="0.2">
      <c r="A11" s="6" t="s">
        <v>89</v>
      </c>
      <c r="B11" s="7">
        <v>37600</v>
      </c>
      <c r="C11" s="7">
        <v>1550</v>
      </c>
      <c r="D11" s="7">
        <v>7040</v>
      </c>
    </row>
    <row r="12" spans="1:4 16360:16360" ht="11.25" customHeight="1" x14ac:dyDescent="0.2">
      <c r="A12" s="6" t="s">
        <v>92</v>
      </c>
      <c r="B12" s="7">
        <v>90500</v>
      </c>
      <c r="C12" s="7">
        <v>3480</v>
      </c>
      <c r="D12" s="7">
        <v>19600</v>
      </c>
    </row>
    <row r="13" spans="1:4 16360:16360" ht="11.25" customHeight="1" x14ac:dyDescent="0.2">
      <c r="A13" s="6" t="s">
        <v>96</v>
      </c>
      <c r="B13" s="7">
        <v>80200</v>
      </c>
      <c r="C13" s="7">
        <v>0</v>
      </c>
      <c r="D13" s="7">
        <v>2580</v>
      </c>
    </row>
    <row r="14" spans="1:4 16360:16360" ht="11.25" customHeight="1" x14ac:dyDescent="0.2">
      <c r="A14" s="6" t="s">
        <v>60</v>
      </c>
      <c r="B14" s="7">
        <v>42</v>
      </c>
      <c r="C14" s="7">
        <v>0</v>
      </c>
      <c r="D14" s="7">
        <v>9</v>
      </c>
    </row>
    <row r="15" spans="1:4 16360:16360" ht="11.25" customHeight="1" x14ac:dyDescent="0.2">
      <c r="A15" s="17" t="s">
        <v>79</v>
      </c>
      <c r="B15" s="7">
        <v>660000</v>
      </c>
      <c r="C15" s="7">
        <v>11500</v>
      </c>
      <c r="D15" s="7">
        <v>68800</v>
      </c>
    </row>
    <row r="16" spans="1:4 16360:16360" ht="11.25" customHeight="1" x14ac:dyDescent="0.2">
      <c r="A16" s="84" t="s">
        <v>15</v>
      </c>
      <c r="B16" s="84"/>
      <c r="C16" s="84"/>
      <c r="D16" s="84"/>
      <c r="XEF16" s="2"/>
    </row>
    <row r="17" spans="1:4" ht="11.25" customHeight="1" x14ac:dyDescent="0.2">
      <c r="A17" s="6" t="s">
        <v>74</v>
      </c>
      <c r="B17" s="7">
        <v>790</v>
      </c>
      <c r="C17" s="7">
        <v>28</v>
      </c>
      <c r="D17" s="7">
        <v>327</v>
      </c>
    </row>
    <row r="18" spans="1:4" ht="11.25" customHeight="1" x14ac:dyDescent="0.2">
      <c r="A18" s="6" t="s">
        <v>75</v>
      </c>
      <c r="B18" s="7">
        <v>606</v>
      </c>
      <c r="C18" s="7">
        <v>0</v>
      </c>
      <c r="D18" s="7">
        <v>279</v>
      </c>
    </row>
    <row r="19" spans="1:4" ht="11.25" customHeight="1" x14ac:dyDescent="0.2">
      <c r="A19" s="6" t="s">
        <v>87</v>
      </c>
      <c r="B19" s="7">
        <v>167</v>
      </c>
      <c r="C19" s="7">
        <v>0</v>
      </c>
      <c r="D19" s="7">
        <v>0</v>
      </c>
    </row>
    <row r="20" spans="1:4" ht="11.25" customHeight="1" x14ac:dyDescent="0.2">
      <c r="A20" s="6" t="s">
        <v>77</v>
      </c>
      <c r="B20" s="7">
        <v>572</v>
      </c>
      <c r="C20" s="7">
        <v>48</v>
      </c>
      <c r="D20" s="7">
        <v>316</v>
      </c>
    </row>
    <row r="21" spans="1:4" ht="11.25" customHeight="1" x14ac:dyDescent="0.2">
      <c r="A21" s="6" t="s">
        <v>108</v>
      </c>
      <c r="B21" s="7">
        <v>61</v>
      </c>
      <c r="C21" s="7">
        <v>1</v>
      </c>
      <c r="D21" s="7">
        <v>6</v>
      </c>
    </row>
    <row r="22" spans="1:4" ht="11.25" customHeight="1" x14ac:dyDescent="0.2">
      <c r="A22" s="17" t="s">
        <v>79</v>
      </c>
      <c r="B22" s="7">
        <v>2200</v>
      </c>
      <c r="C22" s="7">
        <v>77</v>
      </c>
      <c r="D22" s="7">
        <v>927</v>
      </c>
    </row>
    <row r="23" spans="1:4" ht="11.25" customHeight="1" x14ac:dyDescent="0.2">
      <c r="A23" s="84" t="s">
        <v>100</v>
      </c>
      <c r="B23" s="84"/>
      <c r="C23" s="84"/>
      <c r="D23" s="84"/>
    </row>
    <row r="24" spans="1:4" ht="11.25" customHeight="1" x14ac:dyDescent="0.2">
      <c r="A24" s="6" t="s">
        <v>81</v>
      </c>
      <c r="B24" s="7">
        <v>221</v>
      </c>
      <c r="C24" s="7">
        <v>39</v>
      </c>
      <c r="D24" s="7">
        <v>222</v>
      </c>
    </row>
    <row r="25" spans="1:4" ht="11.25" customHeight="1" x14ac:dyDescent="0.2">
      <c r="A25" s="6" t="s">
        <v>74</v>
      </c>
      <c r="B25" s="7">
        <v>5050</v>
      </c>
      <c r="C25" s="7">
        <v>307</v>
      </c>
      <c r="D25" s="7">
        <v>2700</v>
      </c>
    </row>
    <row r="26" spans="1:4" ht="11.25" customHeight="1" x14ac:dyDescent="0.2">
      <c r="A26" s="6" t="s">
        <v>109</v>
      </c>
      <c r="B26" s="7">
        <v>201</v>
      </c>
      <c r="C26" s="7">
        <v>38</v>
      </c>
      <c r="D26" s="7">
        <v>134</v>
      </c>
    </row>
    <row r="27" spans="1:4" ht="11.25" customHeight="1" x14ac:dyDescent="0.2">
      <c r="A27" s="6" t="s">
        <v>76</v>
      </c>
      <c r="B27" s="7">
        <v>340</v>
      </c>
      <c r="C27" s="7">
        <v>0</v>
      </c>
      <c r="D27" s="7">
        <v>201</v>
      </c>
    </row>
    <row r="28" spans="1:4" ht="11.25" customHeight="1" x14ac:dyDescent="0.2">
      <c r="A28" s="6" t="s">
        <v>87</v>
      </c>
      <c r="B28" s="7">
        <v>524</v>
      </c>
      <c r="C28" s="7">
        <v>5</v>
      </c>
      <c r="D28" s="7">
        <v>51</v>
      </c>
    </row>
    <row r="29" spans="1:4" ht="11.25" customHeight="1" x14ac:dyDescent="0.2">
      <c r="A29" s="6" t="s">
        <v>110</v>
      </c>
      <c r="B29" s="7">
        <v>371</v>
      </c>
      <c r="C29" s="7">
        <v>97</v>
      </c>
      <c r="D29" s="7">
        <v>97</v>
      </c>
    </row>
    <row r="30" spans="1:4" ht="11.25" customHeight="1" x14ac:dyDescent="0.2">
      <c r="A30" s="6" t="s">
        <v>89</v>
      </c>
      <c r="B30" s="7">
        <v>257</v>
      </c>
      <c r="C30" s="7">
        <v>24</v>
      </c>
      <c r="D30" s="7">
        <v>107</v>
      </c>
    </row>
    <row r="31" spans="1:4" ht="11.25" customHeight="1" x14ac:dyDescent="0.2">
      <c r="A31" s="6" t="s">
        <v>77</v>
      </c>
      <c r="B31" s="7">
        <v>65700</v>
      </c>
      <c r="C31" s="7">
        <v>6060</v>
      </c>
      <c r="D31" s="7">
        <v>36600</v>
      </c>
    </row>
    <row r="32" spans="1:4" ht="11.25" customHeight="1" x14ac:dyDescent="0.2">
      <c r="A32" s="6" t="s">
        <v>93</v>
      </c>
      <c r="B32" s="7">
        <v>178</v>
      </c>
      <c r="C32" s="7">
        <v>0</v>
      </c>
      <c r="D32" s="7">
        <v>133</v>
      </c>
    </row>
    <row r="33" spans="1:4" ht="11.25" customHeight="1" x14ac:dyDescent="0.2">
      <c r="A33" s="6" t="s">
        <v>111</v>
      </c>
      <c r="B33" s="7">
        <v>188</v>
      </c>
      <c r="C33" s="7">
        <v>0</v>
      </c>
      <c r="D33" s="7">
        <v>77</v>
      </c>
    </row>
    <row r="34" spans="1:4" ht="11.25" customHeight="1" x14ac:dyDescent="0.2">
      <c r="A34" s="6" t="s">
        <v>108</v>
      </c>
      <c r="B34" s="29">
        <v>1350</v>
      </c>
      <c r="C34" s="41">
        <v>93</v>
      </c>
      <c r="D34" s="41">
        <v>475</v>
      </c>
    </row>
    <row r="35" spans="1:4" ht="11.25" customHeight="1" x14ac:dyDescent="0.2">
      <c r="A35" s="20" t="s">
        <v>79</v>
      </c>
      <c r="B35" s="9">
        <v>74400</v>
      </c>
      <c r="C35" s="9">
        <v>6660</v>
      </c>
      <c r="D35" s="9">
        <v>40800</v>
      </c>
    </row>
    <row r="36" spans="1:4" x14ac:dyDescent="0.2">
      <c r="A36" s="86" t="s">
        <v>104</v>
      </c>
      <c r="B36" s="86"/>
      <c r="C36" s="86"/>
      <c r="D36" s="86"/>
    </row>
  </sheetData>
  <mergeCells count="9">
    <mergeCell ref="A5:D5"/>
    <mergeCell ref="A16:D16"/>
    <mergeCell ref="A23:D23"/>
    <mergeCell ref="A36:D36"/>
    <mergeCell ref="A1:D1"/>
    <mergeCell ref="A2:D2"/>
    <mergeCell ref="A3:A4"/>
    <mergeCell ref="B3:B4"/>
    <mergeCell ref="C3:D3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20" ma:contentTypeDescription="Create a new document." ma:contentTypeScope="" ma:versionID="ec3080a5bb2d5a3d4860600e895abb70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  <lcf76f155ced4ddcb4097134ff3c332f xmlns="d925d976-9e2a-4bab-ad6d-d3ef45ec2550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14B53C3B-E83B-4ADD-9E5D-836C3CCE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78BCF6-6C2F-4255-A79B-8B76472C2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95960C-6C53-468B-8C1C-8A7C625E2C14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925d976-9e2a-4bab-ad6d-d3ef45ec2550"/>
    <ds:schemaRef ds:uri="31062a0d-ede8-4112-b4bb-00a9c1bc8e16"/>
    <ds:schemaRef ds:uri="08020ff4-f632-4952-8504-a4a18e274e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Manager/>
  <Company>U.S. Geological Survey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Zinc in June 2025</dc:title>
  <dc:subject>USGS Mineral Industry Surveys</dc:subject>
  <dc:creator>USGS National Minerals Information Center</dc:creator>
  <cp:keywords>Zinc Statistics</cp:keywords>
  <dc:description/>
  <cp:lastModifiedBy>Hakim, Samir</cp:lastModifiedBy>
  <cp:revision>11</cp:revision>
  <cp:lastPrinted>2025-08-22T14:57:31Z</cp:lastPrinted>
  <dcterms:created xsi:type="dcterms:W3CDTF">2015-02-25T20:10:36Z</dcterms:created>
  <dcterms:modified xsi:type="dcterms:W3CDTF">2025-09-23T18:26:30Z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{A44787D4-0540-4523-9961-78E4036D8C6D}">
    <vt:lpwstr>{6111415B-F2A3-4722-8FB3-903723348450}</vt:lpwstr>
  </property>
  <property fmtid="{D5CDD505-2E9C-101B-9397-08002B2CF9AE}" pid="4" name="MediaServiceImageTags">
    <vt:lpwstr/>
  </property>
</Properties>
</file>