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4E50D23B-A4A5-4868-82F0-7D36CC95C04D}" xr6:coauthVersionLast="47" xr6:coauthVersionMax="47" xr10:uidLastSave="{00000000-0000-0000-0000-000000000000}"/>
  <bookViews>
    <workbookView xWindow="1905" yWindow="1905" windowWidth="18120" windowHeight="12645" xr2:uid="{FA30E610-F6CA-43AB-B10E-A6753A88C885}"/>
  </bookViews>
  <sheets>
    <sheet name="Text" sheetId="9" r:id="rId1"/>
    <sheet name="RemoveTextButton" sheetId="8" r:id="rId2"/>
    <sheet name="T1" sheetId="1" r:id="rId3"/>
    <sheet name="T2" sheetId="6" r:id="rId4"/>
    <sheet name="T3" sheetId="3" r:id="rId5"/>
    <sheet name="T4" sheetId="4" r:id="rId6"/>
    <sheet name="T5" sheetId="7" r:id="rId7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<sst xmlns="http://schemas.openxmlformats.org/spreadsheetml/2006/main" count="249" uniqueCount="125">
  <si>
    <t>Period</t>
  </si>
  <si>
    <t>Total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</si>
  <si>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</si>
  <si>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</si>
  <si>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</si>
  <si>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</si>
  <si>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</si>
  <si>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</si>
  <si>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</si>
  <si>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</si>
  <si>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</si>
  <si>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</si>
  <si>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</si>
  <si>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</si>
  <si>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r>
      <rPr>
        <b/>
        <sz val="8"/>
        <color theme="1"/>
        <rFont val="Times New Roman"/>
        <family val="1"/>
      </rPr>
      <t>Table 2.</t>
    </r>
    <r>
      <rPr>
        <sz val="8"/>
        <color theme="1"/>
        <rFont val="Times New Roman"/>
        <family val="1"/>
      </rPr>
      <t xml:space="preserve"> U.S. imports for consumption of cobalt, by country or locality.</t>
    </r>
  </si>
  <si>
    <t>Period and country or locality of origin</t>
  </si>
  <si>
    <t>Oxides and hydroxides</t>
  </si>
  <si>
    <t>January–December</t>
  </si>
  <si>
    <t>Australia</t>
  </si>
  <si>
    <t>China</t>
  </si>
  <si>
    <t>Finland</t>
  </si>
  <si>
    <t>France</t>
  </si>
  <si>
    <t>Germany</t>
  </si>
  <si>
    <t>Japan</t>
  </si>
  <si>
    <t>Madagascar</t>
  </si>
  <si>
    <t>Norway</t>
  </si>
  <si>
    <t>South Africa</t>
  </si>
  <si>
    <t>Taiwan</t>
  </si>
  <si>
    <t>Unwrought cobalt alloys</t>
  </si>
  <si>
    <t>Cobalt waste and scrap</t>
  </si>
  <si>
    <t>Wrought cobalt and cobalt articles</t>
  </si>
  <si>
    <t>Canada</t>
  </si>
  <si>
    <t>Ireland</t>
  </si>
  <si>
    <t>Tunisia</t>
  </si>
  <si>
    <t>United Kingdom</t>
  </si>
  <si>
    <r>
      <rPr>
        <b/>
        <sz val="8"/>
        <color theme="1"/>
        <rFont val="Times New Roman"/>
        <family val="1"/>
      </rPr>
      <t>Table 4.</t>
    </r>
    <r>
      <rPr>
        <sz val="8"/>
        <color theme="1"/>
        <rFont val="Times New Roman"/>
        <family val="1"/>
      </rPr>
      <t xml:space="preserve"> U.S. exports of cobalt materials.</t>
    </r>
  </si>
  <si>
    <t>Cobalt ore and concentrates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</si>
  <si>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Free alongside ship (f.a.s.) value.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</si>
  <si>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</si>
  <si>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May include other intermediate products of cobalt metallurgy and unwrought cobalt alloys.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</si>
  <si>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Cobalt acetates and cobalt chlorides.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</si>
  <si>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Estimated from gross weights.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</si>
  <si>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May include revisions to previously published data.</t>
    </r>
  </si>
  <si>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</rPr>
      <t>Free alongside ship (f.a.s.) value.</t>
    </r>
  </si>
  <si>
    <r>
      <rPr>
        <vertAlign val="superscript"/>
        <sz val="8"/>
        <rFont val="Times New Roman"/>
        <family val="1"/>
      </rPr>
      <t>6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</si>
  <si>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Customs value.</t>
    </r>
  </si>
  <si>
    <t>U.S. warehouse</t>
  </si>
  <si>
    <t>Non–U.S. warehouse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</si>
  <si>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London Metal Exchange.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</si>
  <si>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U.S. Government National Defense Stockpile inventory statistics are no longer available.</t>
    </r>
  </si>
  <si>
    <r>
      <t>Metals</t>
    </r>
    <r>
      <rPr>
        <b/>
        <vertAlign val="superscript"/>
        <sz val="8"/>
        <color theme="1"/>
        <rFont val="Times New Roman"/>
        <family val="1"/>
      </rPr>
      <t>1</t>
    </r>
  </si>
  <si>
    <r>
      <t>Salts and compounds</t>
    </r>
    <r>
      <rPr>
        <b/>
        <vertAlign val="superscript"/>
        <sz val="8"/>
        <color theme="1"/>
        <rFont val="Times New Roman"/>
        <family val="1"/>
      </rPr>
      <t>2</t>
    </r>
  </si>
  <si>
    <t>Gross weight (metric tons)</t>
  </si>
  <si>
    <r>
      <rPr>
        <b/>
        <sz val="8"/>
        <color theme="1"/>
        <rFont val="Times New Roman"/>
        <family val="1"/>
      </rPr>
      <t>Table 3.</t>
    </r>
    <r>
      <rPr>
        <sz val="8"/>
        <color theme="1"/>
        <rFont val="Times New Roman"/>
        <family val="1"/>
      </rPr>
      <t xml:space="preserve"> U.S. imports for consumption of additional cobalt materials, by country or locality.</t>
    </r>
  </si>
  <si>
    <r>
      <t>Unwrought cobalt, powders, matte, waste and scrap</t>
    </r>
    <r>
      <rPr>
        <b/>
        <vertAlign val="superscript"/>
        <sz val="8"/>
        <color theme="1"/>
        <rFont val="Times New Roman"/>
        <family val="1"/>
      </rPr>
      <t>1</t>
    </r>
  </si>
  <si>
    <r>
      <t>(</t>
    </r>
    <r>
      <rPr>
        <vertAlign val="superscript"/>
        <sz val="8"/>
        <color rgb="FF000000"/>
        <rFont val="Times New Roman"/>
        <family val="1"/>
      </rPr>
      <t>6</t>
    </r>
    <r>
      <rPr>
        <sz val="8"/>
        <color rgb="FF000000"/>
        <rFont val="Times New Roman"/>
        <family val="1"/>
      </rPr>
      <t>)</t>
    </r>
  </si>
  <si>
    <r>
      <t>(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>)</t>
    </r>
  </si>
  <si>
    <r>
      <t xml:space="preserve">Table 1. </t>
    </r>
    <r>
      <rPr>
        <sz val="8"/>
        <color theme="1"/>
        <rFont val="Times New Roman"/>
        <family val="1"/>
      </rPr>
      <t>Reported LME</t>
    </r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 xml:space="preserve"> stocks of cobalt metal, end of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period.</t>
    </r>
    <r>
      <rPr>
        <vertAlign val="superscript"/>
        <sz val="8"/>
        <color theme="1"/>
        <rFont val="Times New Roman"/>
        <family val="1"/>
      </rPr>
      <t>2</t>
    </r>
  </si>
  <si>
    <r>
      <rPr>
        <b/>
        <sz val="8"/>
        <color theme="1"/>
        <rFont val="Times New Roman"/>
        <family val="1"/>
      </rPr>
      <t>Table 5.</t>
    </r>
    <r>
      <rPr>
        <sz val="8"/>
        <color theme="1"/>
        <rFont val="Times New Roman"/>
        <family val="1"/>
      </rPr>
      <t xml:space="preserve"> U.S. exports of wrought cobalt, cobalt ore, and concentrates.</t>
    </r>
  </si>
  <si>
    <t>Gross weight
(metric tons)</t>
  </si>
  <si>
    <t>2024</t>
  </si>
  <si>
    <r>
      <t>Value</t>
    </r>
    <r>
      <rPr>
        <b/>
        <vertAlign val="superscript"/>
        <sz val="8"/>
        <color theme="1"/>
        <rFont val="Times New Roman"/>
        <family val="1"/>
      </rPr>
      <t xml:space="preserve">5
</t>
    </r>
    <r>
      <rPr>
        <b/>
        <sz val="8"/>
        <color theme="1"/>
        <rFont val="Times New Roman"/>
        <family val="1"/>
      </rPr>
      <t>(thousand dollars)</t>
    </r>
  </si>
  <si>
    <r>
      <t>Value</t>
    </r>
    <r>
      <rPr>
        <b/>
        <vertAlign val="superscript"/>
        <sz val="8"/>
        <color theme="1"/>
        <rFont val="Times New Roman"/>
        <family val="1"/>
      </rPr>
      <t xml:space="preserve">1
</t>
    </r>
    <r>
      <rPr>
        <b/>
        <sz val="8"/>
        <color theme="1"/>
        <rFont val="Times New Roman"/>
        <family val="1"/>
      </rPr>
      <t>(thousand dollars)</t>
    </r>
  </si>
  <si>
    <r>
      <t>Total cobalt content for the period</t>
    </r>
    <r>
      <rPr>
        <b/>
        <vertAlign val="superscript"/>
        <sz val="8"/>
        <color theme="1"/>
        <rFont val="Times New Roman"/>
        <family val="1"/>
      </rPr>
      <t xml:space="preserve">3
</t>
    </r>
    <r>
      <rPr>
        <b/>
        <sz val="8"/>
        <color theme="1"/>
        <rFont val="Times New Roman"/>
        <family val="1"/>
      </rPr>
      <t>(metric tons)</t>
    </r>
  </si>
  <si>
    <r>
      <t>Cobalt content, year to date</t>
    </r>
    <r>
      <rPr>
        <b/>
        <vertAlign val="superscript"/>
        <sz val="8"/>
        <color theme="1"/>
        <rFont val="Times New Roman"/>
        <family val="1"/>
      </rPr>
      <t>3,</t>
    </r>
    <r>
      <rPr>
        <b/>
        <sz val="8"/>
        <color theme="1"/>
        <rFont val="Times New Roman"/>
        <family val="1"/>
      </rPr>
      <t xml:space="preserve"> </t>
    </r>
    <r>
      <rPr>
        <b/>
        <vertAlign val="superscript"/>
        <sz val="8"/>
        <color theme="1"/>
        <rFont val="Times New Roman"/>
        <family val="1"/>
      </rPr>
      <t>4</t>
    </r>
    <r>
      <rPr>
        <b/>
        <sz val="8"/>
        <color theme="1"/>
        <rFont val="Times New Roman"/>
        <family val="1"/>
      </rPr>
      <t xml:space="preserve">
(metric tons)</t>
    </r>
  </si>
  <si>
    <t>—</t>
  </si>
  <si>
    <t>Brazil</t>
  </si>
  <si>
    <t>Morocco</t>
  </si>
  <si>
    <t>[Data are in metric tons, cobalt content.]</t>
  </si>
  <si>
    <t>Indonesia</t>
  </si>
  <si>
    <r>
      <rPr>
        <vertAlign val="superscript"/>
        <sz val="8"/>
        <color rgb="FF000000"/>
        <rFont val="Times New Roman"/>
        <family val="1"/>
      </rPr>
      <t>1</t>
    </r>
    <r>
      <rPr>
        <sz val="8"/>
        <color indexed="8"/>
        <rFont val="Times New Roman"/>
        <family val="1"/>
      </rPr>
      <t>Unwrought cobalt, excluding alloys; includes cobalt cathode and cobalt metal powder; may include intermediate products of cobalt metallurgy.</t>
    </r>
  </si>
  <si>
    <t>2025</t>
  </si>
  <si>
    <t>India</t>
  </si>
  <si>
    <t>Belgium</t>
  </si>
  <si>
    <r>
      <t>Oxides and hydroxides</t>
    </r>
    <r>
      <rPr>
        <b/>
        <vertAlign val="superscript"/>
        <sz val="8"/>
        <color theme="1"/>
        <rFont val="Times New Roman"/>
        <family val="1"/>
      </rPr>
      <t>2</t>
    </r>
  </si>
  <si>
    <r>
      <t>Salts and compounds</t>
    </r>
    <r>
      <rPr>
        <b/>
        <vertAlign val="superscript"/>
        <sz val="8"/>
        <color theme="1"/>
        <rFont val="Times New Roman"/>
        <family val="1"/>
      </rPr>
      <t>3</t>
    </r>
  </si>
  <si>
    <r>
      <t>Total cobalt content for the period</t>
    </r>
    <r>
      <rPr>
        <b/>
        <vertAlign val="superscript"/>
        <sz val="8"/>
        <color theme="1"/>
        <rFont val="Times New Roman"/>
        <family val="1"/>
      </rPr>
      <t xml:space="preserve">4
</t>
    </r>
    <r>
      <rPr>
        <b/>
        <sz val="8"/>
        <color theme="1"/>
        <rFont val="Times New Roman"/>
        <family val="1"/>
      </rPr>
      <t>(metric tons)</t>
    </r>
  </si>
  <si>
    <r>
      <t>Cobalt content, year to date</t>
    </r>
    <r>
      <rPr>
        <b/>
        <vertAlign val="superscript"/>
        <sz val="8"/>
        <color theme="1"/>
        <rFont val="Times New Roman"/>
        <family val="1"/>
      </rPr>
      <t>4,</t>
    </r>
    <r>
      <rPr>
        <b/>
        <sz val="8"/>
        <color theme="1"/>
        <rFont val="Times New Roman"/>
        <family val="1"/>
      </rPr>
      <t xml:space="preserve"> </t>
    </r>
    <r>
      <rPr>
        <b/>
        <vertAlign val="superscript"/>
        <sz val="8"/>
        <color theme="1"/>
        <rFont val="Times New Roman"/>
        <family val="1"/>
      </rPr>
      <t>5</t>
    </r>
    <r>
      <rPr>
        <b/>
        <sz val="8"/>
        <color theme="1"/>
        <rFont val="Times New Roman"/>
        <family val="1"/>
      </rPr>
      <t xml:space="preserve">
(metric tons)</t>
    </r>
  </si>
  <si>
    <r>
      <t>Value</t>
    </r>
    <r>
      <rPr>
        <b/>
        <vertAlign val="superscript"/>
        <sz val="8"/>
        <color theme="1"/>
        <rFont val="Times New Roman"/>
        <family val="1"/>
      </rPr>
      <t xml:space="preserve">6
</t>
    </r>
    <r>
      <rPr>
        <b/>
        <sz val="8"/>
        <color theme="1"/>
        <rFont val="Times New Roman"/>
        <family val="1"/>
      </rPr>
      <t>(thousand dollars)</t>
    </r>
  </si>
  <si>
    <r>
      <rPr>
        <vertAlign val="superscript"/>
        <sz val="8"/>
        <color rgb="FF000000"/>
        <rFont val="Times New Roman"/>
        <family val="1"/>
      </rPr>
      <t>3</t>
    </r>
    <r>
      <rPr>
        <sz val="8"/>
        <color indexed="8"/>
        <rFont val="Times New Roman"/>
        <family val="1"/>
      </rPr>
      <t>Includes cobalt acetates, cobalt carbonates, cobalt chlorides, and cobalt sulfates.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</si>
  <si>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Estimated from gross weights.</t>
    </r>
  </si>
  <si>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</rPr>
      <t>May include revisions to previously published data.</t>
    </r>
  </si>
  <si>
    <r>
      <rPr>
        <vertAlign val="superscript"/>
        <sz val="8"/>
        <rFont val="Times New Roman"/>
        <family val="1"/>
      </rPr>
      <t>6</t>
    </r>
    <r>
      <rPr>
        <sz val="8"/>
        <rFont val="Times New Roman"/>
        <family val="1"/>
      </rPr>
      <t>Customs value.</t>
    </r>
  </si>
  <si>
    <t>Czechia</t>
  </si>
  <si>
    <r>
      <rPr>
        <vertAlign val="superscript"/>
        <sz val="8"/>
        <color rgb="FF000000"/>
        <rFont val="Times New Roman"/>
        <family val="1"/>
      </rPr>
      <t>2</t>
    </r>
    <r>
      <rPr>
        <sz val="8"/>
        <color indexed="8"/>
        <rFont val="Times New Roman"/>
        <family val="1"/>
      </rPr>
      <t>Includes oxides and hydroxides imported under HTS code 2822.00.0000 through 2024, and HTS codes 2822.00.0010 and 2822.00.0090 beginning in January 2025.</t>
    </r>
  </si>
  <si>
    <t>Turkey</t>
  </si>
  <si>
    <t>Mexico</t>
  </si>
  <si>
    <t>Netherlands</t>
  </si>
  <si>
    <r>
      <rPr>
        <vertAlign val="superscript"/>
        <sz val="8"/>
        <rFont val="Times New Roman"/>
        <family val="1"/>
      </rPr>
      <t>7</t>
    </r>
    <r>
      <rPr>
        <sz val="8"/>
        <rFont val="Times New Roman"/>
        <family val="1"/>
      </rPr>
      <t>Presentation of data is based on the year to date, cobalt content quantities of the leading countries and (or) localities.</t>
    </r>
  </si>
  <si>
    <r>
      <rPr>
        <vertAlign val="superscript"/>
        <sz val="8"/>
        <color theme="1"/>
        <rFont val="Times New Roman"/>
        <family val="1"/>
      </rPr>
      <t>8</t>
    </r>
    <r>
      <rPr>
        <sz val="8"/>
        <color theme="1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</si>
  <si>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</si>
  <si>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r>
      <t>2</t>
    </r>
    <r>
      <rPr>
        <sz val="8"/>
        <rFont val="Times New Roman"/>
        <family val="1"/>
      </rPr>
      <t>Presentation of data is based on the monthly, gross weight quantities of the leading countries and (or) localities.</t>
    </r>
  </si>
  <si>
    <r>
      <t>(</t>
    </r>
    <r>
      <rPr>
        <vertAlign val="superscript"/>
        <sz val="8"/>
        <color rgb="FF000000"/>
        <rFont val="Times New Roman"/>
        <family val="1"/>
      </rPr>
      <t>8</t>
    </r>
    <r>
      <rPr>
        <sz val="8"/>
        <color rgb="FF000000"/>
        <rFont val="Times New Roman"/>
        <family val="1"/>
      </rPr>
      <t>)</t>
    </r>
  </si>
  <si>
    <r>
      <t>(</t>
    </r>
    <r>
      <rPr>
        <vertAlign val="superscript"/>
        <sz val="8"/>
        <color rgb="FF000000"/>
        <rFont val="Times New Roman"/>
        <family val="1"/>
      </rPr>
      <t>3</t>
    </r>
    <r>
      <rPr>
        <sz val="8"/>
        <color rgb="FF000000"/>
        <rFont val="Times New Roman"/>
        <family val="1"/>
      </rPr>
      <t>)</t>
    </r>
  </si>
  <si>
    <t>Switzerland</t>
  </si>
  <si>
    <t>Other [6 countries and (or) localities]</t>
  </si>
  <si>
    <r>
      <t>December</t>
    </r>
    <r>
      <rPr>
        <b/>
        <vertAlign val="superscript"/>
        <sz val="8"/>
        <color theme="1"/>
        <rFont val="Times New Roman"/>
        <family val="1"/>
      </rPr>
      <t>7</t>
    </r>
  </si>
  <si>
    <t>Other [5 countries and (or) localities]</t>
  </si>
  <si>
    <t>Albania</t>
  </si>
  <si>
    <t>Kenya</t>
  </si>
  <si>
    <t>[Data are rounded to no more than three significant digits; may not add to totals shown. —, not applicable. Source: U.S. Census Bureau (https://usatrade.census.gov/).]</t>
  </si>
  <si>
    <t>[Data are rounded to no more than three significant digits; may not add to totals shown. Source: U.S. Census Bureau (https://usatrade.census.gov/).]</t>
  </si>
  <si>
    <r>
      <t>December</t>
    </r>
    <r>
      <rPr>
        <b/>
        <vertAlign val="superscript"/>
        <sz val="8"/>
        <color theme="1"/>
        <rFont val="Times New Roman"/>
        <family val="1"/>
      </rPr>
      <t>2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</si>
  <si>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</si>
  <si>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</si>
  <si>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</si>
  <si>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</si>
  <si>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</si>
  <si>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</si>
  <si>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</si>
  <si>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</si>
  <si>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</si>
  <si>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</si>
  <si>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</si>
  <si>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</si>
  <si>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</si>
  <si>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</si>
  <si>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</si>
  <si>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</si>
  <si>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</si>
  <si>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Cobalt in December 2025</t>
  </si>
  <si>
    <t>This workbook includes an embedded Word document and 5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</si>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</sst>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color theme="1"/>
      <name val="Times New Roman"/>
      <family val="1"/>
    </font>
    <font>
      <sz val="8"/>
      <color rgb="FF000000"/>
      <name val="Times New Roman"/>
      <family val="1"/>
    </font>
    <font>
      <sz val="10"/>
      <name val="Arial"/>
      <family val="2"/>
    </font>
    <font>
      <vertAlign val="superscript"/>
      <sz val="8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b/>
      <sz val="8"/>
      <color indexed="8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65">
    <xf numFmtId="0" fontId="0" fillId="0" borderId="0" xfId="0"/>
    <xf numFmtId="0" fontId="1" fillId="0" borderId="0" xfId="0" applyFont="1"/>
    <xf numFmtId="3" fontId="4" fillId="0" borderId="0" xfId="0" applyNumberFormat="1" applyFont="1" applyAlignment="1">
      <alignment horizontal="right" vertical="center" justifyLastLine="1"/>
    </xf>
    <xf numFmtId="49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right" vertical="center" justifyLastLine="1"/>
    </xf>
    <xf numFmtId="49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3" fontId="7" fillId="0" borderId="0" xfId="0" quotePrefix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 justifyLastLine="1"/>
    </xf>
    <xf numFmtId="3" fontId="7" fillId="0" borderId="1" xfId="0" quotePrefix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 justifyLastLine="1"/>
    </xf>
    <xf numFmtId="3" fontId="4" fillId="0" borderId="0" xfId="1" quotePrefix="1" applyNumberFormat="1" applyFont="1" applyAlignment="1">
      <alignment horizontal="right" vertical="center" justifyLastLine="1"/>
    </xf>
    <xf numFmtId="49" fontId="4" fillId="0" borderId="1" xfId="0" applyNumberFormat="1" applyFont="1" applyBorder="1" applyAlignment="1">
      <alignment horizontal="right" vertical="center" justifyLastLine="1"/>
    </xf>
    <xf numFmtId="0" fontId="10" fillId="0" borderId="0" xfId="0" applyFont="1"/>
    <xf numFmtId="3" fontId="1" fillId="0" borderId="0" xfId="0" applyNumberFormat="1" applyFont="1" applyAlignment="1">
      <alignment horizontal="right" vertical="center"/>
    </xf>
    <xf numFmtId="3" fontId="4" fillId="0" borderId="0" xfId="0" quotePrefix="1" applyNumberFormat="1" applyFont="1" applyAlignment="1" applyProtection="1">
      <alignment horizontal="right" vertical="center"/>
      <protection locked="0"/>
    </xf>
    <xf numFmtId="49" fontId="1" fillId="0" borderId="3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3" fontId="4" fillId="0" borderId="3" xfId="0" quotePrefix="1" applyNumberFormat="1" applyFont="1" applyBorder="1" applyAlignment="1" applyProtection="1">
      <alignment horizontal="right" vertical="center"/>
      <protection locked="0"/>
    </xf>
    <xf numFmtId="3" fontId="4" fillId="0" borderId="1" xfId="0" quotePrefix="1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 indent="1"/>
    </xf>
    <xf numFmtId="49" fontId="7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wrapText="1"/>
    </xf>
    <xf numFmtId="49" fontId="1" fillId="0" borderId="1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 indent="1"/>
    </xf>
    <xf numFmtId="49" fontId="3" fillId="0" borderId="1" xfId="0" applyNumberFormat="1" applyFont="1" applyBorder="1" applyAlignment="1">
      <alignment horizontal="left" vertical="center"/>
    </xf>
    <xf numFmtId="3" fontId="7" fillId="0" borderId="3" xfId="0" quotePrefix="1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 justifyLastLine="1"/>
    </xf>
    <xf numFmtId="49" fontId="4" fillId="0" borderId="0" xfId="0" applyNumberFormat="1" applyFont="1" applyAlignment="1" applyProtection="1">
      <alignment vertical="center" justifyLastLine="1"/>
      <protection locked="0"/>
    </xf>
    <xf numFmtId="49" fontId="15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4" fillId="0" borderId="0" xfId="0" applyNumberFormat="1" applyFont="1" applyAlignment="1">
      <alignment horizontal="left" vertical="center" indent="1"/>
    </xf>
    <xf numFmtId="0" fontId="17" fillId="0" borderId="0" xfId="2" applyFont="1"/>
    <xf numFmtId="0" fontId="18" fillId="0" borderId="0" xfId="3" applyFont="1"/>
    <xf numFmtId="0" fontId="18" fillId="0" borderId="0" xfId="2" applyFont="1"/>
    <xf numFmtId="0" fontId="17" fillId="0" borderId="0" xfId="4" applyFont="1"/>
    <xf numFmtId="0" fontId="16" fillId="0" borderId="0" xfId="5"/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2" fillId="0" borderId="2" xfId="0" quotePrefix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 justifyLastLine="1"/>
      <protection locked="0"/>
    </xf>
    <xf numFmtId="49" fontId="4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left" vertical="center" justifyLastLine="1"/>
      <protection locked="0"/>
    </xf>
    <xf numFmtId="49" fontId="1" fillId="0" borderId="1" xfId="0" applyNumberFormat="1" applyFont="1" applyBorder="1" applyAlignment="1">
      <alignment horizontal="left" vertical="center" wrapText="1"/>
    </xf>
  </cellXfs>
  <cellStyles count="6">
    <cellStyle name="Normal" xfId="0" builtinId="0"/>
    <cellStyle name="Normal 12" xfId="2" xr:uid="{0C96AC3C-1F4D-4649-AEDF-2840FAA4422D}"/>
    <cellStyle name="Normal 231" xfId="5" xr:uid="{06F8F144-A61A-42ED-BB35-E32C515BE8C0}"/>
    <cellStyle name="Normal 3" xfId="1" xr:uid="{0DEA798B-633F-4D60-A0C5-A201FAEE08CF}"/>
    <cellStyle name="Normal 3 11 2" xfId="4" xr:uid="{A32FE72A-D258-4CC0-B50A-0318C630A5B6}"/>
    <cellStyle name="Normal 5 2 3" xfId="3" xr:uid="{D91F5408-E64D-4B9E-AD1D-57B1B94D6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E6BBE7B2-E314-4041-A738-E5DB9523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123825</xdr:rowOff>
        </xdr:from>
        <xdr:to>
          <xdr:col>1</xdr:col>
          <xdr:colOff>304800</xdr:colOff>
          <xdr:row>14</xdr:row>
          <xdr:rowOff>9525</xdr:rowOff>
        </xdr:to>
        <xdr:sp macro="" textlink="">
          <xdr:nvSpPr>
            <xdr:cNvPr id="2050" name="Object 2" descr="embedded text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89E66E76-9CEC-C718-7DD6-CDD97C4FBE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4A15-19E7-49A3-8006-C240634DCD42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41"/>
  </cols>
  <sheetData>
    <row r="6" spans="1:2" ht="15.75" x14ac:dyDescent="0.25"/>
    <row r="7" spans="1:2" ht="15.75" x14ac:dyDescent="0.25">
      <c r="A7" s="42" t="s">
        <v>120</v>
      </c>
      <c r="B7" s="43"/>
    </row>
    <row r="8" spans="1:2" ht="15.75" x14ac:dyDescent="0.25">
      <c r="A8" s="41" t="s">
        <v>121</v>
      </c>
    </row>
    <row r="9" spans="1:2" ht="15.75" x14ac:dyDescent="0.25">
      <c r="A9" s="44" t="s">
        <v>122</v>
      </c>
    </row>
    <row r="10" spans="1:2" ht="15.75" x14ac:dyDescent="0.25">
      <c r="A10" s="44" t="s">
        <v>123</v>
      </c>
      <c r="B10" s="45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41" t="s">
        <v>124</v>
      </c>
    </row>
    <row r="17" spans="1:2" ht="15.75" x14ac:dyDescent="0.25"/>
    <row r="22" spans="1:2" ht="15.75" x14ac:dyDescent="0.25">
      <c r="A22" s="43"/>
      <c r="B22" s="43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50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123825</xdr:rowOff>
              </from>
              <to>
                <xdr:col>1</xdr:col>
                <xdr:colOff>304800</xdr:colOff>
                <xdr:row>14</xdr:row>
                <xdr:rowOff>9525</xdr:rowOff>
              </to>
            </anchor>
          </objectPr>
        </oleObject>
      </mc:Choice>
      <mc:Fallback>
        <oleObject progId="Document" dvAspect="DVASPECT_ICON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DBAA-CD04-43DB-A4E4-548A0D31C3B3}">
  <dimension ref="A1:A18"/>
  <sheetViews>
    <sheetView workbookViewId="0"/>
  </sheetViews>
  <sheetFormatPr defaultRowHeight="15" x14ac:dyDescent="0.25"/>
  <cols>
    <col min="1" max="1" width="109.5703125" customWidth="1"/>
    <col min="2" max="5" width="7.28515625" customWidth="1"/>
    <col min="6" max="6" width="24.5703125" bestFit="1" customWidth="1"/>
  </cols>
  <sheetData>
    <row r="1" spans="1:1" ht="15.75" x14ac:dyDescent="0.25">
      <c r="A1" s="37" t="s">
        <v>103</v>
      </c>
    </row>
    <row r="2" spans="1:1" x14ac:dyDescent="0.25">
      <c r="A2" s="38" t="s">
        <v>104</v>
      </c>
    </row>
    <row r="3" spans="1:1" ht="15.75" x14ac:dyDescent="0.25">
      <c r="A3" s="37" t="s">
        <v>105</v>
      </c>
    </row>
    <row r="4" spans="1:1" x14ac:dyDescent="0.25">
      <c r="A4" s="38" t="s">
        <v>106</v>
      </c>
    </row>
    <row r="5" spans="1:1" x14ac:dyDescent="0.25">
      <c r="A5" s="39" t="s">
        <v>107</v>
      </c>
    </row>
    <row r="6" spans="1:1" ht="15.75" x14ac:dyDescent="0.25">
      <c r="A6" s="37" t="s">
        <v>108</v>
      </c>
    </row>
    <row r="7" spans="1:1" x14ac:dyDescent="0.25">
      <c r="A7" s="40" t="s">
        <v>109</v>
      </c>
    </row>
    <row r="8" spans="1:1" x14ac:dyDescent="0.25">
      <c r="A8" s="39" t="s">
        <v>110</v>
      </c>
    </row>
    <row r="9" spans="1:1" x14ac:dyDescent="0.25">
      <c r="A9" s="39" t="s">
        <v>111</v>
      </c>
    </row>
    <row r="10" spans="1:1" x14ac:dyDescent="0.25">
      <c r="A10" s="39" t="s">
        <v>112</v>
      </c>
    </row>
    <row r="11" spans="1:1" x14ac:dyDescent="0.25">
      <c r="A11" s="39" t="s">
        <v>113</v>
      </c>
    </row>
    <row r="12" spans="1:1" x14ac:dyDescent="0.25">
      <c r="A12" s="39" t="s">
        <v>114</v>
      </c>
    </row>
    <row r="13" spans="1:1" x14ac:dyDescent="0.25">
      <c r="A13" s="39" t="s">
        <v>115</v>
      </c>
    </row>
    <row r="14" spans="1:1" x14ac:dyDescent="0.25">
      <c r="A14" s="40" t="s">
        <v>116</v>
      </c>
    </row>
    <row r="15" spans="1:1" x14ac:dyDescent="0.25">
      <c r="A15" s="39" t="s">
        <v>110</v>
      </c>
    </row>
    <row r="16" spans="1:1" x14ac:dyDescent="0.25">
      <c r="A16" s="39" t="s">
        <v>117</v>
      </c>
    </row>
    <row r="17" spans="1:1" ht="15.75" x14ac:dyDescent="0.25">
      <c r="A17" s="37" t="s">
        <v>118</v>
      </c>
    </row>
    <row r="18" spans="1:1" x14ac:dyDescent="0.25">
      <c r="A18" s="38" t="s">
        <v>119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3386-AE1D-4137-BEEF-EF84139FFF3C}">
  <dimension ref="A1:G21"/>
  <sheetViews>
    <sheetView zoomScaleNormal="100" workbookViewId="0">
      <selection sqref="A1:D1"/>
    </sheetView>
  </sheetViews>
  <sheetFormatPr defaultColWidth="8.7109375" defaultRowHeight="11.1" customHeight="1" x14ac:dyDescent="0.25"/>
  <cols>
    <col min="1" max="1" width="10" style="15" customWidth="1"/>
    <col min="2" max="3" width="9.140625" style="15" customWidth="1"/>
    <col min="4" max="4" width="10.42578125" style="15" customWidth="1"/>
    <col min="5" max="16384" width="8.7109375" style="15"/>
  </cols>
  <sheetData>
    <row r="1" spans="1:7" s="1" customFormat="1" ht="11.1" customHeight="1" x14ac:dyDescent="0.2">
      <c r="A1" s="48" t="s">
        <v>57</v>
      </c>
      <c r="B1" s="48"/>
      <c r="C1" s="48"/>
      <c r="D1" s="48"/>
    </row>
    <row r="2" spans="1:7" s="1" customFormat="1" ht="11.1" customHeight="1" x14ac:dyDescent="0.2">
      <c r="A2" s="49" t="s">
        <v>68</v>
      </c>
      <c r="B2" s="49"/>
      <c r="C2" s="49"/>
      <c r="D2" s="49"/>
    </row>
    <row r="3" spans="1:7" s="1" customFormat="1" ht="22.5" customHeight="1" x14ac:dyDescent="0.2">
      <c r="A3" s="19" t="s">
        <v>0</v>
      </c>
      <c r="B3" s="20" t="s">
        <v>46</v>
      </c>
      <c r="C3" s="20" t="s">
        <v>47</v>
      </c>
      <c r="D3" s="19" t="s">
        <v>1</v>
      </c>
    </row>
    <row r="4" spans="1:7" s="1" customFormat="1" ht="11.1" customHeight="1" x14ac:dyDescent="0.2">
      <c r="A4" s="50" t="s">
        <v>60</v>
      </c>
      <c r="B4" s="50"/>
      <c r="C4" s="50"/>
      <c r="D4" s="50"/>
    </row>
    <row r="5" spans="1:7" s="1" customFormat="1" ht="11.1" customHeight="1" x14ac:dyDescent="0.2">
      <c r="A5" s="21" t="s">
        <v>2</v>
      </c>
      <c r="B5" s="16">
        <v>34</v>
      </c>
      <c r="C5" s="2">
        <f>D5-B5</f>
        <v>94</v>
      </c>
      <c r="D5" s="16">
        <v>128</v>
      </c>
    </row>
    <row r="6" spans="1:7" s="1" customFormat="1" ht="11.1" customHeight="1" x14ac:dyDescent="0.2">
      <c r="A6" s="50" t="s">
        <v>71</v>
      </c>
      <c r="B6" s="50"/>
      <c r="C6" s="50"/>
      <c r="D6" s="50"/>
    </row>
    <row r="7" spans="1:7" s="1" customFormat="1" ht="11.1" customHeight="1" x14ac:dyDescent="0.2">
      <c r="A7" s="21" t="s">
        <v>3</v>
      </c>
      <c r="B7" s="16">
        <v>34</v>
      </c>
      <c r="C7" s="2">
        <v>92</v>
      </c>
      <c r="D7" s="16">
        <v>126</v>
      </c>
      <c r="E7" s="3"/>
      <c r="F7" s="3"/>
      <c r="G7" s="3"/>
    </row>
    <row r="8" spans="1:7" s="1" customFormat="1" ht="11.1" customHeight="1" x14ac:dyDescent="0.2">
      <c r="A8" s="21" t="s">
        <v>4</v>
      </c>
      <c r="B8" s="16">
        <v>34</v>
      </c>
      <c r="C8" s="2">
        <v>92</v>
      </c>
      <c r="D8" s="16">
        <v>126</v>
      </c>
      <c r="E8" s="3"/>
      <c r="F8" s="3"/>
      <c r="G8" s="3"/>
    </row>
    <row r="9" spans="1:7" s="1" customFormat="1" ht="11.1" customHeight="1" x14ac:dyDescent="0.2">
      <c r="A9" s="21" t="s">
        <v>5</v>
      </c>
      <c r="B9" s="16">
        <v>34</v>
      </c>
      <c r="C9" s="2">
        <v>92</v>
      </c>
      <c r="D9" s="16">
        <v>126</v>
      </c>
      <c r="E9" s="3"/>
      <c r="F9" s="3"/>
      <c r="G9" s="3"/>
    </row>
    <row r="10" spans="1:7" s="1" customFormat="1" ht="11.1" customHeight="1" x14ac:dyDescent="0.2">
      <c r="A10" s="21" t="s">
        <v>6</v>
      </c>
      <c r="B10" s="16">
        <v>34</v>
      </c>
      <c r="C10" s="2">
        <v>106</v>
      </c>
      <c r="D10" s="16">
        <v>140</v>
      </c>
      <c r="E10" s="3"/>
      <c r="F10" s="3"/>
      <c r="G10" s="3"/>
    </row>
    <row r="11" spans="1:7" s="1" customFormat="1" ht="11.1" customHeight="1" x14ac:dyDescent="0.2">
      <c r="A11" s="21" t="s">
        <v>7</v>
      </c>
      <c r="B11" s="16">
        <v>34</v>
      </c>
      <c r="C11" s="2">
        <v>106</v>
      </c>
      <c r="D11" s="16">
        <v>140</v>
      </c>
      <c r="E11" s="3"/>
      <c r="F11" s="3"/>
      <c r="G11" s="3"/>
    </row>
    <row r="12" spans="1:7" s="1" customFormat="1" ht="11.1" customHeight="1" x14ac:dyDescent="0.2">
      <c r="A12" s="21" t="s">
        <v>8</v>
      </c>
      <c r="B12" s="16">
        <v>34</v>
      </c>
      <c r="C12" s="2">
        <v>106</v>
      </c>
      <c r="D12" s="16">
        <v>140</v>
      </c>
      <c r="E12" s="3"/>
      <c r="F12" s="3"/>
      <c r="G12" s="3"/>
    </row>
    <row r="13" spans="1:7" s="1" customFormat="1" ht="11.1" customHeight="1" x14ac:dyDescent="0.2">
      <c r="A13" s="21" t="s">
        <v>9</v>
      </c>
      <c r="B13" s="16">
        <v>34</v>
      </c>
      <c r="C13" s="2">
        <v>103</v>
      </c>
      <c r="D13" s="16">
        <v>137</v>
      </c>
      <c r="E13" s="3"/>
      <c r="F13" s="3"/>
      <c r="G13" s="3"/>
    </row>
    <row r="14" spans="1:7" s="1" customFormat="1" ht="11.1" customHeight="1" x14ac:dyDescent="0.2">
      <c r="A14" s="21" t="s">
        <v>10</v>
      </c>
      <c r="B14" s="16">
        <v>34</v>
      </c>
      <c r="C14" s="2">
        <v>103</v>
      </c>
      <c r="D14" s="16">
        <v>137</v>
      </c>
      <c r="E14" s="3"/>
      <c r="F14" s="3"/>
      <c r="G14" s="3"/>
    </row>
    <row r="15" spans="1:7" s="1" customFormat="1" ht="11.1" customHeight="1" x14ac:dyDescent="0.2">
      <c r="A15" s="21" t="s">
        <v>11</v>
      </c>
      <c r="B15" s="16">
        <v>34</v>
      </c>
      <c r="C15" s="2">
        <v>103</v>
      </c>
      <c r="D15" s="16">
        <v>137</v>
      </c>
      <c r="E15" s="3"/>
      <c r="F15" s="3"/>
      <c r="G15" s="3"/>
    </row>
    <row r="16" spans="1:7" s="1" customFormat="1" ht="11.1" customHeight="1" x14ac:dyDescent="0.2">
      <c r="A16" s="21" t="s">
        <v>12</v>
      </c>
      <c r="B16" s="16">
        <v>34</v>
      </c>
      <c r="C16" s="2">
        <v>92</v>
      </c>
      <c r="D16" s="16">
        <v>126</v>
      </c>
      <c r="E16" s="3"/>
      <c r="F16" s="3"/>
      <c r="G16" s="3"/>
    </row>
    <row r="17" spans="1:7" s="1" customFormat="1" ht="11.1" customHeight="1" x14ac:dyDescent="0.2">
      <c r="A17" s="21" t="s">
        <v>13</v>
      </c>
      <c r="B17" s="16">
        <v>34</v>
      </c>
      <c r="C17" s="2">
        <v>92</v>
      </c>
      <c r="D17" s="16">
        <v>126</v>
      </c>
      <c r="E17" s="3"/>
      <c r="F17" s="3"/>
      <c r="G17" s="3"/>
    </row>
    <row r="18" spans="1:7" s="1" customFormat="1" ht="11.1" customHeight="1" x14ac:dyDescent="0.2">
      <c r="A18" s="21" t="s">
        <v>2</v>
      </c>
      <c r="B18" s="16">
        <v>34</v>
      </c>
      <c r="C18" s="2">
        <v>89</v>
      </c>
      <c r="D18" s="16">
        <v>123</v>
      </c>
      <c r="E18" s="3"/>
      <c r="F18" s="3"/>
      <c r="G18" s="3"/>
    </row>
    <row r="19" spans="1:7" s="1" customFormat="1" ht="11.1" customHeight="1" x14ac:dyDescent="0.2">
      <c r="A19" s="46" t="s">
        <v>48</v>
      </c>
      <c r="B19" s="46"/>
      <c r="C19" s="46"/>
      <c r="D19" s="46"/>
    </row>
    <row r="20" spans="1:7" ht="22.5" customHeight="1" x14ac:dyDescent="0.25">
      <c r="A20" s="47" t="s">
        <v>49</v>
      </c>
      <c r="B20" s="47"/>
      <c r="C20" s="47"/>
      <c r="D20" s="47"/>
    </row>
    <row r="21" spans="1:7" ht="11.1" customHeight="1" x14ac:dyDescent="0.25">
      <c r="A21" s="1"/>
      <c r="B21" s="1"/>
      <c r="C21" s="1"/>
      <c r="D21" s="1"/>
    </row>
  </sheetData>
  <mergeCells count="6">
    <mergeCell ref="A19:D19"/>
    <mergeCell ref="A20:D20"/>
    <mergeCell ref="A1:D1"/>
    <mergeCell ref="A2:D2"/>
    <mergeCell ref="A4:D4"/>
    <mergeCell ref="A6:D6"/>
  </mergeCells>
  <printOptions horizontalCentered="1"/>
  <pageMargins left="0.5" right="0.5" top="0.7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1D636-BCA8-456E-88B4-7DE98F0B9603}">
  <dimension ref="A1:O54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25.140625" style="15" bestFit="1" customWidth="1"/>
    <col min="2" max="2" width="11" style="15" customWidth="1"/>
    <col min="3" max="3" width="14.42578125" style="15" customWidth="1"/>
    <col min="4" max="4" width="10.7109375" style="15" customWidth="1"/>
    <col min="5" max="5" width="15.140625" style="15" customWidth="1"/>
    <col min="6" max="6" width="11.42578125" style="15" customWidth="1"/>
    <col min="7" max="7" width="14.5703125" style="15" customWidth="1"/>
    <col min="8" max="8" width="12.7109375" style="15" bestFit="1" customWidth="1"/>
    <col min="9" max="9" width="11.5703125" style="15" customWidth="1"/>
    <col min="10" max="16384" width="8.7109375" style="15"/>
  </cols>
  <sheetData>
    <row r="1" spans="1:9" ht="11.1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</row>
    <row r="2" spans="1:9" ht="11.1" customHeight="1" x14ac:dyDescent="0.25">
      <c r="A2" s="49" t="s">
        <v>100</v>
      </c>
      <c r="B2" s="49"/>
      <c r="C2" s="49"/>
      <c r="D2" s="49"/>
      <c r="E2" s="49"/>
      <c r="F2" s="49"/>
      <c r="G2" s="49"/>
      <c r="H2" s="49"/>
      <c r="I2" s="49"/>
    </row>
    <row r="3" spans="1:9" ht="22.5" customHeight="1" x14ac:dyDescent="0.25">
      <c r="A3" s="51" t="s">
        <v>15</v>
      </c>
      <c r="B3" s="54" t="s">
        <v>50</v>
      </c>
      <c r="C3" s="54"/>
      <c r="D3" s="54" t="s">
        <v>74</v>
      </c>
      <c r="E3" s="54"/>
      <c r="F3" s="54" t="s">
        <v>75</v>
      </c>
      <c r="G3" s="54"/>
      <c r="H3" s="51" t="s">
        <v>76</v>
      </c>
      <c r="I3" s="51" t="s">
        <v>77</v>
      </c>
    </row>
    <row r="4" spans="1:9" s="1" customFormat="1" ht="22.5" customHeight="1" x14ac:dyDescent="0.2">
      <c r="A4" s="52"/>
      <c r="B4" s="20" t="s">
        <v>52</v>
      </c>
      <c r="C4" s="20" t="s">
        <v>78</v>
      </c>
      <c r="D4" s="20" t="s">
        <v>52</v>
      </c>
      <c r="E4" s="20" t="s">
        <v>78</v>
      </c>
      <c r="F4" s="20" t="s">
        <v>52</v>
      </c>
      <c r="G4" s="20" t="s">
        <v>78</v>
      </c>
      <c r="H4" s="52"/>
      <c r="I4" s="52"/>
    </row>
    <row r="5" spans="1:9" s="1" customFormat="1" ht="11.1" customHeight="1" x14ac:dyDescent="0.2">
      <c r="A5" s="55" t="s">
        <v>60</v>
      </c>
      <c r="B5" s="55"/>
      <c r="C5" s="55"/>
      <c r="D5" s="55"/>
      <c r="E5" s="55"/>
      <c r="F5" s="55"/>
      <c r="G5" s="55"/>
      <c r="H5" s="55"/>
      <c r="I5" s="55"/>
    </row>
    <row r="6" spans="1:9" s="1" customFormat="1" ht="11.1" customHeight="1" x14ac:dyDescent="0.2">
      <c r="A6" s="21" t="s">
        <v>2</v>
      </c>
      <c r="B6" s="6">
        <v>1060</v>
      </c>
      <c r="C6" s="6">
        <v>28600</v>
      </c>
      <c r="D6" s="6">
        <v>138</v>
      </c>
      <c r="E6" s="6">
        <v>2080</v>
      </c>
      <c r="F6" s="6">
        <v>124</v>
      </c>
      <c r="G6" s="6">
        <v>1080</v>
      </c>
      <c r="H6" s="6">
        <v>1200</v>
      </c>
      <c r="I6" s="6">
        <v>10800</v>
      </c>
    </row>
    <row r="7" spans="1:9" s="1" customFormat="1" ht="11.1" customHeight="1" x14ac:dyDescent="0.2">
      <c r="A7" s="33" t="s">
        <v>17</v>
      </c>
      <c r="B7" s="28">
        <v>8910</v>
      </c>
      <c r="C7" s="28">
        <v>280000</v>
      </c>
      <c r="D7" s="28">
        <v>1830</v>
      </c>
      <c r="E7" s="28">
        <v>35300</v>
      </c>
      <c r="F7" s="28">
        <v>1950</v>
      </c>
      <c r="G7" s="28">
        <v>18600</v>
      </c>
      <c r="H7" s="28">
        <v>10800</v>
      </c>
      <c r="I7" s="29" t="s">
        <v>65</v>
      </c>
    </row>
    <row r="8" spans="1:9" s="1" customFormat="1" ht="11.1" customHeight="1" x14ac:dyDescent="0.2">
      <c r="A8" s="55" t="s">
        <v>71</v>
      </c>
      <c r="B8" s="55"/>
      <c r="C8" s="55"/>
      <c r="D8" s="55"/>
      <c r="E8" s="55"/>
      <c r="F8" s="55"/>
      <c r="G8" s="55"/>
      <c r="H8" s="55"/>
      <c r="I8" s="55"/>
    </row>
    <row r="9" spans="1:9" s="1" customFormat="1" ht="11.1" customHeight="1" x14ac:dyDescent="0.2">
      <c r="A9" s="21" t="s">
        <v>3</v>
      </c>
      <c r="B9" s="6">
        <v>1100</v>
      </c>
      <c r="C9" s="6">
        <v>34300</v>
      </c>
      <c r="D9" s="6">
        <v>158</v>
      </c>
      <c r="E9" s="6">
        <v>2530</v>
      </c>
      <c r="F9" s="6">
        <v>67</v>
      </c>
      <c r="G9" s="6">
        <v>786</v>
      </c>
      <c r="H9" s="6">
        <v>1230</v>
      </c>
      <c r="I9" s="6">
        <v>1230</v>
      </c>
    </row>
    <row r="10" spans="1:9" s="1" customFormat="1" ht="11.1" customHeight="1" x14ac:dyDescent="0.2">
      <c r="A10" s="21" t="s">
        <v>4</v>
      </c>
      <c r="B10" s="6">
        <v>724</v>
      </c>
      <c r="C10" s="6">
        <v>21500</v>
      </c>
      <c r="D10" s="6">
        <v>120</v>
      </c>
      <c r="E10" s="6">
        <v>2230</v>
      </c>
      <c r="F10" s="6">
        <v>81</v>
      </c>
      <c r="G10" s="6">
        <v>537</v>
      </c>
      <c r="H10" s="6">
        <v>833</v>
      </c>
      <c r="I10" s="6">
        <v>2070</v>
      </c>
    </row>
    <row r="11" spans="1:9" s="1" customFormat="1" ht="11.1" customHeight="1" x14ac:dyDescent="0.2">
      <c r="A11" s="21" t="s">
        <v>5</v>
      </c>
      <c r="B11" s="6">
        <v>963</v>
      </c>
      <c r="C11" s="6">
        <v>28400</v>
      </c>
      <c r="D11" s="6">
        <v>160</v>
      </c>
      <c r="E11" s="6">
        <v>2680</v>
      </c>
      <c r="F11" s="6">
        <v>131</v>
      </c>
      <c r="G11" s="6">
        <v>1090</v>
      </c>
      <c r="H11" s="6">
        <v>1120</v>
      </c>
      <c r="I11" s="6">
        <v>3180</v>
      </c>
    </row>
    <row r="12" spans="1:9" s="1" customFormat="1" ht="11.1" customHeight="1" x14ac:dyDescent="0.2">
      <c r="A12" s="21" t="s">
        <v>6</v>
      </c>
      <c r="B12" s="6">
        <v>1280</v>
      </c>
      <c r="C12" s="6">
        <v>37600</v>
      </c>
      <c r="D12" s="6">
        <v>264</v>
      </c>
      <c r="E12" s="6">
        <v>4650</v>
      </c>
      <c r="F12" s="6">
        <v>148</v>
      </c>
      <c r="G12" s="6">
        <v>1140</v>
      </c>
      <c r="H12" s="6">
        <v>1510</v>
      </c>
      <c r="I12" s="6">
        <v>4700</v>
      </c>
    </row>
    <row r="13" spans="1:9" s="1" customFormat="1" ht="11.1" customHeight="1" x14ac:dyDescent="0.2">
      <c r="A13" s="21" t="s">
        <v>7</v>
      </c>
      <c r="B13" s="6">
        <v>1230</v>
      </c>
      <c r="C13" s="6">
        <v>40100</v>
      </c>
      <c r="D13" s="6">
        <v>144</v>
      </c>
      <c r="E13" s="6">
        <v>2980</v>
      </c>
      <c r="F13" s="6">
        <v>273</v>
      </c>
      <c r="G13" s="6">
        <v>2340</v>
      </c>
      <c r="H13" s="6">
        <v>1420</v>
      </c>
      <c r="I13" s="6">
        <v>6110</v>
      </c>
    </row>
    <row r="14" spans="1:9" s="1" customFormat="1" ht="11.1" customHeight="1" x14ac:dyDescent="0.2">
      <c r="A14" s="21" t="s">
        <v>8</v>
      </c>
      <c r="B14" s="6">
        <v>1280</v>
      </c>
      <c r="C14" s="6">
        <v>42300</v>
      </c>
      <c r="D14" s="6">
        <v>108</v>
      </c>
      <c r="E14" s="6">
        <v>2470</v>
      </c>
      <c r="F14" s="6">
        <v>196</v>
      </c>
      <c r="G14" s="6">
        <v>1990</v>
      </c>
      <c r="H14" s="6">
        <v>1420</v>
      </c>
      <c r="I14" s="6">
        <v>7540</v>
      </c>
    </row>
    <row r="15" spans="1:9" s="1" customFormat="1" ht="11.1" customHeight="1" x14ac:dyDescent="0.2">
      <c r="A15" s="21" t="s">
        <v>9</v>
      </c>
      <c r="B15" s="6">
        <v>816</v>
      </c>
      <c r="C15" s="6">
        <v>26800</v>
      </c>
      <c r="D15" s="6">
        <v>114</v>
      </c>
      <c r="E15" s="6">
        <v>3830</v>
      </c>
      <c r="F15" s="6">
        <v>242</v>
      </c>
      <c r="G15" s="6">
        <v>2110</v>
      </c>
      <c r="H15" s="6">
        <v>972</v>
      </c>
      <c r="I15" s="6">
        <v>8510</v>
      </c>
    </row>
    <row r="16" spans="1:9" s="1" customFormat="1" ht="11.1" customHeight="1" x14ac:dyDescent="0.2">
      <c r="A16" s="21" t="s">
        <v>10</v>
      </c>
      <c r="B16" s="6">
        <v>472</v>
      </c>
      <c r="C16" s="6">
        <v>16600</v>
      </c>
      <c r="D16" s="6">
        <v>108</v>
      </c>
      <c r="E16" s="6">
        <v>2510</v>
      </c>
      <c r="F16" s="6">
        <v>162</v>
      </c>
      <c r="G16" s="6">
        <v>1840</v>
      </c>
      <c r="H16" s="6">
        <v>601</v>
      </c>
      <c r="I16" s="6">
        <v>9110</v>
      </c>
    </row>
    <row r="17" spans="1:9" s="1" customFormat="1" ht="11.1" customHeight="1" x14ac:dyDescent="0.2">
      <c r="A17" s="21" t="s">
        <v>11</v>
      </c>
      <c r="B17" s="6">
        <v>1150</v>
      </c>
      <c r="C17" s="6">
        <v>42100</v>
      </c>
      <c r="D17" s="6">
        <v>158</v>
      </c>
      <c r="E17" s="6">
        <v>3850</v>
      </c>
      <c r="F17" s="6">
        <v>100</v>
      </c>
      <c r="G17" s="6">
        <v>1200</v>
      </c>
      <c r="H17" s="6">
        <v>1300</v>
      </c>
      <c r="I17" s="6">
        <v>10400</v>
      </c>
    </row>
    <row r="18" spans="1:9" s="1" customFormat="1" ht="11.1" customHeight="1" x14ac:dyDescent="0.2">
      <c r="A18" s="21" t="s">
        <v>12</v>
      </c>
      <c r="B18" s="6">
        <v>977</v>
      </c>
      <c r="C18" s="6">
        <v>34000</v>
      </c>
      <c r="D18" s="6">
        <v>129</v>
      </c>
      <c r="E18" s="6">
        <v>3050</v>
      </c>
      <c r="F18" s="6">
        <v>133</v>
      </c>
      <c r="G18" s="6">
        <v>1280</v>
      </c>
      <c r="H18" s="6">
        <v>1110</v>
      </c>
      <c r="I18" s="6">
        <v>11500</v>
      </c>
    </row>
    <row r="19" spans="1:9" s="1" customFormat="1" ht="11.1" customHeight="1" x14ac:dyDescent="0.2">
      <c r="A19" s="21" t="s">
        <v>13</v>
      </c>
      <c r="B19" s="6">
        <v>568</v>
      </c>
      <c r="C19" s="6">
        <v>22400</v>
      </c>
      <c r="D19" s="6">
        <v>111</v>
      </c>
      <c r="E19" s="6">
        <v>3050</v>
      </c>
      <c r="F19" s="6">
        <v>152</v>
      </c>
      <c r="G19" s="6">
        <v>1520</v>
      </c>
      <c r="H19" s="6">
        <v>695</v>
      </c>
      <c r="I19" s="6">
        <v>12200</v>
      </c>
    </row>
    <row r="20" spans="1:9" s="1" customFormat="1" ht="11.1" customHeight="1" x14ac:dyDescent="0.2">
      <c r="A20" s="55" t="s">
        <v>96</v>
      </c>
      <c r="B20" s="55"/>
      <c r="C20" s="55"/>
      <c r="D20" s="55"/>
      <c r="E20" s="55"/>
      <c r="F20" s="55"/>
      <c r="G20" s="55"/>
      <c r="H20" s="55"/>
      <c r="I20" s="55"/>
    </row>
    <row r="21" spans="1:9" s="1" customFormat="1" ht="11.1" customHeight="1" x14ac:dyDescent="0.2">
      <c r="A21" s="5" t="s">
        <v>18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778</v>
      </c>
    </row>
    <row r="22" spans="1:9" s="1" customFormat="1" ht="11.1" customHeight="1" x14ac:dyDescent="0.2">
      <c r="A22" s="5" t="s">
        <v>73</v>
      </c>
      <c r="B22" s="17">
        <v>13</v>
      </c>
      <c r="C22" s="17">
        <v>749</v>
      </c>
      <c r="D22" s="17">
        <v>53</v>
      </c>
      <c r="E22" s="17">
        <v>1800</v>
      </c>
      <c r="F22" s="17">
        <v>0</v>
      </c>
      <c r="G22" s="17">
        <v>0</v>
      </c>
      <c r="H22" s="17">
        <v>51</v>
      </c>
      <c r="I22" s="17">
        <v>334</v>
      </c>
    </row>
    <row r="23" spans="1:9" s="1" customFormat="1" ht="11.1" customHeight="1" x14ac:dyDescent="0.2">
      <c r="A23" s="5" t="s">
        <v>66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73</v>
      </c>
    </row>
    <row r="24" spans="1:9" s="1" customFormat="1" ht="11.1" customHeight="1" x14ac:dyDescent="0.2">
      <c r="A24" s="24" t="s">
        <v>31</v>
      </c>
      <c r="B24" s="17">
        <v>93</v>
      </c>
      <c r="C24" s="17">
        <v>4900</v>
      </c>
      <c r="D24" s="17">
        <v>0</v>
      </c>
      <c r="E24" s="17">
        <v>0</v>
      </c>
      <c r="F24" s="17">
        <v>18</v>
      </c>
      <c r="G24" s="17">
        <v>193</v>
      </c>
      <c r="H24" s="6">
        <v>98</v>
      </c>
      <c r="I24" s="6">
        <v>1690</v>
      </c>
    </row>
    <row r="25" spans="1:9" s="1" customFormat="1" ht="11.1" customHeight="1" x14ac:dyDescent="0.2">
      <c r="A25" s="24" t="s">
        <v>19</v>
      </c>
      <c r="B25" s="8" t="s">
        <v>92</v>
      </c>
      <c r="C25" s="17">
        <v>8</v>
      </c>
      <c r="D25" s="17">
        <v>2</v>
      </c>
      <c r="E25" s="17">
        <v>72</v>
      </c>
      <c r="F25" s="17">
        <v>0</v>
      </c>
      <c r="G25" s="17">
        <v>0</v>
      </c>
      <c r="H25" s="6">
        <v>1</v>
      </c>
      <c r="I25" s="6">
        <v>125</v>
      </c>
    </row>
    <row r="26" spans="1:9" s="1" customFormat="1" ht="11.1" customHeight="1" x14ac:dyDescent="0.2">
      <c r="A26" s="24" t="s">
        <v>83</v>
      </c>
      <c r="B26" s="17">
        <v>0</v>
      </c>
      <c r="C26" s="17">
        <v>0</v>
      </c>
      <c r="D26" s="17">
        <v>1</v>
      </c>
      <c r="E26" s="17">
        <v>41</v>
      </c>
      <c r="F26" s="17">
        <v>0</v>
      </c>
      <c r="G26" s="17">
        <v>0</v>
      </c>
      <c r="H26" s="6">
        <v>1</v>
      </c>
      <c r="I26" s="6">
        <v>6</v>
      </c>
    </row>
    <row r="27" spans="1:9" s="1" customFormat="1" ht="11.1" customHeight="1" x14ac:dyDescent="0.2">
      <c r="A27" s="24" t="s">
        <v>20</v>
      </c>
      <c r="B27" s="17">
        <v>1</v>
      </c>
      <c r="C27" s="17">
        <v>51</v>
      </c>
      <c r="D27" s="17">
        <v>123</v>
      </c>
      <c r="E27" s="17">
        <v>3030</v>
      </c>
      <c r="F27" s="6">
        <v>582</v>
      </c>
      <c r="G27" s="6">
        <v>6690</v>
      </c>
      <c r="H27" s="7">
        <v>250</v>
      </c>
      <c r="I27" s="7">
        <v>1360</v>
      </c>
    </row>
    <row r="28" spans="1:9" s="1" customFormat="1" ht="11.1" customHeight="1" x14ac:dyDescent="0.2">
      <c r="A28" s="24" t="s">
        <v>21</v>
      </c>
      <c r="B28" s="7">
        <v>1</v>
      </c>
      <c r="C28" s="7">
        <v>51</v>
      </c>
      <c r="D28" s="17">
        <v>0</v>
      </c>
      <c r="E28" s="17">
        <v>0</v>
      </c>
      <c r="F28" s="17">
        <v>0</v>
      </c>
      <c r="G28" s="17">
        <v>0</v>
      </c>
      <c r="H28" s="7">
        <v>1</v>
      </c>
      <c r="I28" s="7">
        <v>73</v>
      </c>
    </row>
    <row r="29" spans="1:9" s="1" customFormat="1" ht="11.1" customHeight="1" x14ac:dyDescent="0.2">
      <c r="A29" s="24" t="s">
        <v>22</v>
      </c>
      <c r="B29" s="7">
        <v>5</v>
      </c>
      <c r="C29" s="7">
        <v>675</v>
      </c>
      <c r="D29" s="17">
        <v>0</v>
      </c>
      <c r="E29" s="17">
        <v>0</v>
      </c>
      <c r="F29" s="17">
        <v>0</v>
      </c>
      <c r="G29" s="17">
        <v>0</v>
      </c>
      <c r="H29" s="9">
        <v>5</v>
      </c>
      <c r="I29" s="9">
        <v>146</v>
      </c>
    </row>
    <row r="30" spans="1:9" s="1" customFormat="1" ht="11.1" customHeight="1" x14ac:dyDescent="0.2">
      <c r="A30" s="24" t="s">
        <v>72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9">
        <v>0</v>
      </c>
      <c r="I30" s="9">
        <v>72</v>
      </c>
    </row>
    <row r="31" spans="1:9" s="1" customFormat="1" ht="11.1" customHeight="1" x14ac:dyDescent="0.2">
      <c r="A31" s="24" t="s">
        <v>69</v>
      </c>
      <c r="B31" s="17">
        <v>263</v>
      </c>
      <c r="C31" s="17">
        <v>9040</v>
      </c>
      <c r="D31" s="17">
        <v>0</v>
      </c>
      <c r="E31" s="17">
        <v>0</v>
      </c>
      <c r="F31" s="17">
        <v>0</v>
      </c>
      <c r="G31" s="17">
        <v>0</v>
      </c>
      <c r="H31" s="9">
        <v>263</v>
      </c>
      <c r="I31" s="9">
        <v>2110</v>
      </c>
    </row>
    <row r="32" spans="1:9" s="1" customFormat="1" ht="11.1" customHeight="1" x14ac:dyDescent="0.2">
      <c r="A32" s="24" t="s">
        <v>23</v>
      </c>
      <c r="B32" s="7">
        <v>132</v>
      </c>
      <c r="C32" s="7">
        <v>5310</v>
      </c>
      <c r="D32" s="17">
        <v>0</v>
      </c>
      <c r="E32" s="17">
        <v>0</v>
      </c>
      <c r="F32" s="17">
        <v>0</v>
      </c>
      <c r="G32" s="17">
        <v>0</v>
      </c>
      <c r="H32" s="9">
        <v>132</v>
      </c>
      <c r="I32" s="9">
        <v>1810</v>
      </c>
    </row>
    <row r="33" spans="1:15" s="1" customFormat="1" ht="11.1" customHeight="1" x14ac:dyDescent="0.2">
      <c r="A33" s="24" t="s">
        <v>24</v>
      </c>
      <c r="B33" s="17">
        <v>21</v>
      </c>
      <c r="C33" s="17">
        <v>701</v>
      </c>
      <c r="D33" s="17">
        <v>0</v>
      </c>
      <c r="E33" s="17">
        <v>0</v>
      </c>
      <c r="F33" s="17">
        <v>0</v>
      </c>
      <c r="G33" s="17">
        <v>0</v>
      </c>
      <c r="H33" s="7">
        <v>21</v>
      </c>
      <c r="I33" s="7">
        <v>1400</v>
      </c>
    </row>
    <row r="34" spans="1:15" s="1" customFormat="1" ht="11.1" customHeight="1" x14ac:dyDescent="0.2">
      <c r="A34" s="24" t="s">
        <v>67</v>
      </c>
      <c r="B34" s="17">
        <v>0</v>
      </c>
      <c r="C34" s="7">
        <v>0</v>
      </c>
      <c r="D34" s="17">
        <v>0</v>
      </c>
      <c r="E34" s="17">
        <v>0</v>
      </c>
      <c r="F34" s="17">
        <v>0</v>
      </c>
      <c r="G34" s="17">
        <v>0</v>
      </c>
      <c r="H34" s="7">
        <v>0</v>
      </c>
      <c r="I34" s="7">
        <v>260</v>
      </c>
    </row>
    <row r="35" spans="1:15" s="1" customFormat="1" ht="11.1" customHeight="1" x14ac:dyDescent="0.2">
      <c r="A35" s="24" t="s">
        <v>87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7">
        <v>0</v>
      </c>
      <c r="I35" s="7">
        <v>15</v>
      </c>
    </row>
    <row r="36" spans="1:15" s="1" customFormat="1" ht="11.1" customHeight="1" x14ac:dyDescent="0.2">
      <c r="A36" s="24" t="s">
        <v>25</v>
      </c>
      <c r="B36" s="17">
        <v>182</v>
      </c>
      <c r="C36" s="17">
        <v>5620</v>
      </c>
      <c r="D36" s="17">
        <v>0</v>
      </c>
      <c r="E36" s="17">
        <v>0</v>
      </c>
      <c r="F36" s="17">
        <v>0</v>
      </c>
      <c r="G36" s="17">
        <v>0</v>
      </c>
      <c r="H36" s="7">
        <v>182</v>
      </c>
      <c r="I36" s="7">
        <v>2350</v>
      </c>
    </row>
    <row r="37" spans="1:15" s="1" customFormat="1" ht="11.1" customHeight="1" x14ac:dyDescent="0.2">
      <c r="A37" s="24" t="s">
        <v>26</v>
      </c>
      <c r="B37" s="8" t="s">
        <v>92</v>
      </c>
      <c r="C37" s="17">
        <v>8</v>
      </c>
      <c r="D37" s="17">
        <v>0</v>
      </c>
      <c r="E37" s="17">
        <v>0</v>
      </c>
      <c r="F37" s="17">
        <v>59</v>
      </c>
      <c r="G37" s="17">
        <v>609</v>
      </c>
      <c r="H37" s="7">
        <v>16</v>
      </c>
      <c r="I37" s="7">
        <v>259</v>
      </c>
    </row>
    <row r="38" spans="1:15" s="1" customFormat="1" ht="11.1" customHeight="1" x14ac:dyDescent="0.2">
      <c r="A38" s="24" t="s">
        <v>27</v>
      </c>
      <c r="B38" s="17">
        <v>0</v>
      </c>
      <c r="C38" s="17">
        <v>0</v>
      </c>
      <c r="D38" s="17">
        <v>0</v>
      </c>
      <c r="E38" s="17">
        <v>0</v>
      </c>
      <c r="F38" s="17">
        <v>4</v>
      </c>
      <c r="G38" s="17">
        <v>14</v>
      </c>
      <c r="H38" s="7">
        <v>1</v>
      </c>
      <c r="I38" s="7">
        <v>61</v>
      </c>
    </row>
    <row r="39" spans="1:15" s="1" customFormat="1" ht="11.1" customHeight="1" x14ac:dyDescent="0.2">
      <c r="A39" s="24" t="s">
        <v>85</v>
      </c>
      <c r="B39" s="17">
        <v>8</v>
      </c>
      <c r="C39" s="17">
        <v>178</v>
      </c>
      <c r="D39" s="17">
        <v>0</v>
      </c>
      <c r="E39" s="17">
        <v>0</v>
      </c>
      <c r="F39" s="17">
        <v>0</v>
      </c>
      <c r="G39" s="17">
        <v>0</v>
      </c>
      <c r="H39" s="7">
        <v>8</v>
      </c>
      <c r="I39" s="7">
        <v>48</v>
      </c>
    </row>
    <row r="40" spans="1:15" s="1" customFormat="1" ht="11.1" customHeight="1" x14ac:dyDescent="0.2">
      <c r="A40" s="24" t="s">
        <v>34</v>
      </c>
      <c r="B40" s="17">
        <v>53</v>
      </c>
      <c r="C40" s="17">
        <v>2610</v>
      </c>
      <c r="D40" s="17">
        <v>36</v>
      </c>
      <c r="E40" s="17">
        <v>1320</v>
      </c>
      <c r="F40" s="17">
        <v>6</v>
      </c>
      <c r="G40" s="17">
        <v>55</v>
      </c>
      <c r="H40" s="17">
        <v>81</v>
      </c>
      <c r="I40" s="17">
        <v>350</v>
      </c>
    </row>
    <row r="41" spans="1:15" s="1" customFormat="1" ht="11.1" customHeight="1" x14ac:dyDescent="0.2">
      <c r="A41" s="24" t="s">
        <v>95</v>
      </c>
      <c r="B41" s="17">
        <v>0</v>
      </c>
      <c r="C41" s="17">
        <v>0</v>
      </c>
      <c r="D41" s="17">
        <v>0</v>
      </c>
      <c r="E41" s="17">
        <v>0</v>
      </c>
      <c r="F41" s="17">
        <v>2</v>
      </c>
      <c r="G41" s="17">
        <v>8</v>
      </c>
      <c r="H41" s="17">
        <v>1</v>
      </c>
      <c r="I41" s="17">
        <v>7</v>
      </c>
    </row>
    <row r="42" spans="1:15" s="1" customFormat="1" ht="11.1" customHeight="1" x14ac:dyDescent="0.2">
      <c r="A42" s="32" t="s">
        <v>1</v>
      </c>
      <c r="B42" s="6">
        <v>772</v>
      </c>
      <c r="C42" s="6">
        <v>29900</v>
      </c>
      <c r="D42" s="6">
        <v>216</v>
      </c>
      <c r="E42" s="6">
        <v>6260</v>
      </c>
      <c r="F42" s="6">
        <v>670</v>
      </c>
      <c r="G42" s="6">
        <v>7570</v>
      </c>
      <c r="H42" s="6">
        <v>1110</v>
      </c>
      <c r="I42" s="6">
        <v>13300</v>
      </c>
    </row>
    <row r="43" spans="1:15" s="1" customFormat="1" ht="11.1" customHeight="1" x14ac:dyDescent="0.2">
      <c r="A43" s="26" t="s">
        <v>17</v>
      </c>
      <c r="B43" s="28">
        <v>11300</v>
      </c>
      <c r="C43" s="28">
        <v>376000</v>
      </c>
      <c r="D43" s="28">
        <v>1790</v>
      </c>
      <c r="E43" s="28">
        <v>40100</v>
      </c>
      <c r="F43" s="28">
        <v>2350</v>
      </c>
      <c r="G43" s="28">
        <v>23400</v>
      </c>
      <c r="H43" s="28">
        <v>13300</v>
      </c>
      <c r="I43" s="29" t="s">
        <v>65</v>
      </c>
    </row>
    <row r="44" spans="1:15" s="1" customFormat="1" ht="11.1" customHeight="1" x14ac:dyDescent="0.2">
      <c r="A44" s="56" t="s">
        <v>70</v>
      </c>
      <c r="B44" s="56"/>
      <c r="C44" s="56"/>
      <c r="D44" s="56"/>
      <c r="E44" s="56"/>
      <c r="F44" s="56"/>
      <c r="G44" s="56"/>
      <c r="H44" s="56"/>
      <c r="I44" s="56"/>
    </row>
    <row r="45" spans="1:15" s="1" customFormat="1" ht="11.1" customHeight="1" x14ac:dyDescent="0.2">
      <c r="A45" s="57" t="s">
        <v>84</v>
      </c>
      <c r="B45" s="57"/>
      <c r="C45" s="57"/>
      <c r="D45" s="57"/>
      <c r="E45" s="57"/>
      <c r="F45" s="57"/>
      <c r="G45" s="57"/>
      <c r="H45" s="57"/>
      <c r="I45" s="57"/>
    </row>
    <row r="46" spans="1:15" s="1" customFormat="1" ht="11.1" customHeight="1" x14ac:dyDescent="0.2">
      <c r="A46" s="57" t="s">
        <v>79</v>
      </c>
      <c r="B46" s="57"/>
      <c r="C46" s="57"/>
      <c r="D46" s="57"/>
      <c r="E46" s="57"/>
      <c r="F46" s="57"/>
      <c r="G46" s="57"/>
      <c r="H46" s="57"/>
      <c r="I46" s="57"/>
    </row>
    <row r="47" spans="1:15" s="1" customFormat="1" ht="11.1" customHeight="1" x14ac:dyDescent="0.2">
      <c r="A47" s="59" t="s">
        <v>80</v>
      </c>
      <c r="B47" s="59"/>
      <c r="C47" s="59"/>
      <c r="D47" s="59"/>
      <c r="E47" s="59"/>
      <c r="F47" s="59"/>
      <c r="G47" s="59"/>
      <c r="H47" s="59"/>
      <c r="I47" s="59"/>
      <c r="J47" s="3"/>
      <c r="K47" s="3"/>
      <c r="L47" s="3"/>
      <c r="M47" s="3"/>
      <c r="N47" s="3"/>
      <c r="O47" s="3"/>
    </row>
    <row r="48" spans="1:15" s="1" customFormat="1" ht="11.1" customHeight="1" x14ac:dyDescent="0.2">
      <c r="A48" s="59" t="s">
        <v>81</v>
      </c>
      <c r="B48" s="59"/>
      <c r="C48" s="59"/>
      <c r="D48" s="59"/>
      <c r="E48" s="59"/>
      <c r="F48" s="59"/>
      <c r="G48" s="59"/>
      <c r="H48" s="59"/>
      <c r="I48" s="59"/>
      <c r="J48" s="3"/>
      <c r="K48" s="3"/>
      <c r="L48" s="3"/>
      <c r="M48" s="3"/>
      <c r="N48" s="3"/>
      <c r="O48" s="3"/>
    </row>
    <row r="49" spans="1:15" s="1" customFormat="1" ht="11.1" customHeight="1" x14ac:dyDescent="0.2">
      <c r="A49" s="59" t="s">
        <v>82</v>
      </c>
      <c r="B49" s="59"/>
      <c r="C49" s="59"/>
      <c r="D49" s="59"/>
      <c r="E49" s="59"/>
      <c r="F49" s="59"/>
      <c r="G49" s="59"/>
      <c r="H49" s="59"/>
      <c r="I49" s="59"/>
      <c r="J49" s="3"/>
      <c r="K49" s="3"/>
      <c r="L49" s="3"/>
      <c r="M49" s="3"/>
      <c r="N49" s="3"/>
      <c r="O49" s="3"/>
    </row>
    <row r="50" spans="1:15" s="1" customFormat="1" ht="11.1" customHeight="1" x14ac:dyDescent="0.2">
      <c r="A50" s="58" t="s">
        <v>88</v>
      </c>
      <c r="B50" s="58"/>
      <c r="C50" s="58"/>
      <c r="D50" s="58"/>
      <c r="E50" s="58"/>
      <c r="F50" s="58"/>
      <c r="G50" s="58"/>
      <c r="H50" s="58"/>
      <c r="I50" s="58"/>
    </row>
    <row r="51" spans="1:15" s="1" customFormat="1" ht="11.1" customHeight="1" x14ac:dyDescent="0.2">
      <c r="A51" s="53" t="s">
        <v>89</v>
      </c>
      <c r="B51" s="53"/>
      <c r="C51" s="53"/>
      <c r="D51" s="53"/>
      <c r="E51" s="53"/>
      <c r="F51" s="53"/>
      <c r="G51" s="53"/>
      <c r="H51" s="53"/>
      <c r="I51" s="53"/>
    </row>
    <row r="52" spans="1:15" s="1" customFormat="1" ht="11.1" customHeight="1" x14ac:dyDescent="0.2"/>
    <row r="53" spans="1:15" s="1" customFormat="1" ht="11.1" customHeight="1" x14ac:dyDescent="0.2"/>
    <row r="54" spans="1:15" s="1" customFormat="1" ht="11.1" customHeight="1" x14ac:dyDescent="0.2"/>
  </sheetData>
  <mergeCells count="19">
    <mergeCell ref="A51:I51"/>
    <mergeCell ref="A5:I5"/>
    <mergeCell ref="A8:I8"/>
    <mergeCell ref="A20:I20"/>
    <mergeCell ref="A44:I44"/>
    <mergeCell ref="A45:I45"/>
    <mergeCell ref="A46:I46"/>
    <mergeCell ref="A50:I50"/>
    <mergeCell ref="A47:I47"/>
    <mergeCell ref="A48:I48"/>
    <mergeCell ref="A49:I49"/>
    <mergeCell ref="I3:I4"/>
    <mergeCell ref="A1:I1"/>
    <mergeCell ref="A2:I2"/>
    <mergeCell ref="A3:A4"/>
    <mergeCell ref="B3:C3"/>
    <mergeCell ref="D3:E3"/>
    <mergeCell ref="F3:G3"/>
    <mergeCell ref="H3:H4"/>
  </mergeCells>
  <printOptions horizontalCentered="1"/>
  <pageMargins left="0.5" right="0.5" top="0.75" bottom="0.25" header="0.3" footer="0.3"/>
  <pageSetup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DE1D-703F-4405-85F1-272D4E6DBA4F}">
  <dimension ref="A1:M46"/>
  <sheetViews>
    <sheetView zoomScaleNormal="100" workbookViewId="0">
      <selection sqref="A1:G1"/>
    </sheetView>
  </sheetViews>
  <sheetFormatPr defaultColWidth="8.7109375" defaultRowHeight="11.1" customHeight="1" x14ac:dyDescent="0.25"/>
  <cols>
    <col min="1" max="1" width="25.140625" style="15" bestFit="1" customWidth="1"/>
    <col min="2" max="2" width="11" style="15" customWidth="1"/>
    <col min="3" max="3" width="14.42578125" style="15" customWidth="1"/>
    <col min="4" max="4" width="11.28515625" style="15" customWidth="1"/>
    <col min="5" max="5" width="15.140625" style="15" customWidth="1"/>
    <col min="6" max="6" width="11" style="15" customWidth="1"/>
    <col min="7" max="7" width="15.42578125" style="15" customWidth="1"/>
    <col min="8" max="16384" width="8.7109375" style="15"/>
  </cols>
  <sheetData>
    <row r="1" spans="1:7" ht="11.1" customHeight="1" x14ac:dyDescent="0.25">
      <c r="A1" s="53" t="s">
        <v>53</v>
      </c>
      <c r="B1" s="53"/>
      <c r="C1" s="53"/>
      <c r="D1" s="53"/>
      <c r="E1" s="53"/>
      <c r="F1" s="53"/>
      <c r="G1" s="53"/>
    </row>
    <row r="2" spans="1:7" ht="11.25" customHeight="1" x14ac:dyDescent="0.25">
      <c r="A2" s="49" t="s">
        <v>101</v>
      </c>
      <c r="B2" s="49"/>
      <c r="C2" s="49"/>
      <c r="D2" s="49"/>
      <c r="E2" s="49"/>
      <c r="F2" s="49"/>
      <c r="G2" s="49"/>
    </row>
    <row r="3" spans="1:7" ht="22.5" customHeight="1" x14ac:dyDescent="0.25">
      <c r="A3" s="51" t="s">
        <v>15</v>
      </c>
      <c r="B3" s="61" t="s">
        <v>28</v>
      </c>
      <c r="C3" s="61"/>
      <c r="D3" s="61" t="s">
        <v>29</v>
      </c>
      <c r="E3" s="61"/>
      <c r="F3" s="61" t="s">
        <v>30</v>
      </c>
      <c r="G3" s="61"/>
    </row>
    <row r="4" spans="1:7" s="1" customFormat="1" ht="22.5" customHeight="1" x14ac:dyDescent="0.2">
      <c r="A4" s="60"/>
      <c r="B4" s="20" t="s">
        <v>52</v>
      </c>
      <c r="C4" s="20" t="s">
        <v>62</v>
      </c>
      <c r="D4" s="20" t="s">
        <v>52</v>
      </c>
      <c r="E4" s="20" t="s">
        <v>62</v>
      </c>
      <c r="F4" s="20" t="s">
        <v>52</v>
      </c>
      <c r="G4" s="20" t="s">
        <v>62</v>
      </c>
    </row>
    <row r="5" spans="1:7" s="1" customFormat="1" ht="11.1" customHeight="1" x14ac:dyDescent="0.2">
      <c r="A5" s="62" t="s">
        <v>60</v>
      </c>
      <c r="B5" s="55"/>
      <c r="C5" s="55"/>
      <c r="D5" s="55"/>
      <c r="E5" s="55"/>
      <c r="F5" s="55"/>
      <c r="G5" s="55"/>
    </row>
    <row r="6" spans="1:7" s="1" customFormat="1" ht="11.1" customHeight="1" x14ac:dyDescent="0.2">
      <c r="A6" s="21" t="s">
        <v>2</v>
      </c>
      <c r="B6" s="9">
        <v>34</v>
      </c>
      <c r="C6" s="10">
        <v>1570</v>
      </c>
      <c r="D6" s="10">
        <v>110</v>
      </c>
      <c r="E6" s="10">
        <v>911</v>
      </c>
      <c r="F6" s="10">
        <v>40</v>
      </c>
      <c r="G6" s="10">
        <v>6780</v>
      </c>
    </row>
    <row r="7" spans="1:7" s="1" customFormat="1" ht="11.1" customHeight="1" x14ac:dyDescent="0.2">
      <c r="A7" s="33" t="s">
        <v>17</v>
      </c>
      <c r="B7" s="11">
        <v>415</v>
      </c>
      <c r="C7" s="12">
        <v>18900</v>
      </c>
      <c r="D7" s="12">
        <v>1720</v>
      </c>
      <c r="E7" s="12">
        <v>17900</v>
      </c>
      <c r="F7" s="12">
        <v>516</v>
      </c>
      <c r="G7" s="12">
        <v>62200</v>
      </c>
    </row>
    <row r="8" spans="1:7" s="1" customFormat="1" ht="11.1" customHeight="1" x14ac:dyDescent="0.2">
      <c r="A8" s="55" t="s">
        <v>71</v>
      </c>
      <c r="B8" s="55"/>
      <c r="C8" s="55"/>
      <c r="D8" s="55"/>
      <c r="E8" s="55"/>
      <c r="F8" s="55"/>
      <c r="G8" s="55"/>
    </row>
    <row r="9" spans="1:7" s="1" customFormat="1" ht="11.1" customHeight="1" x14ac:dyDescent="0.2">
      <c r="A9" s="21" t="s">
        <v>3</v>
      </c>
      <c r="B9" s="34">
        <v>32</v>
      </c>
      <c r="C9" s="35">
        <v>1730</v>
      </c>
      <c r="D9" s="35">
        <v>160</v>
      </c>
      <c r="E9" s="35">
        <v>1690</v>
      </c>
      <c r="F9" s="35">
        <v>52</v>
      </c>
      <c r="G9" s="35">
        <v>5770</v>
      </c>
    </row>
    <row r="10" spans="1:7" s="1" customFormat="1" ht="11.1" customHeight="1" x14ac:dyDescent="0.2">
      <c r="A10" s="21" t="s">
        <v>4</v>
      </c>
      <c r="B10" s="9">
        <v>39</v>
      </c>
      <c r="C10" s="10">
        <v>1790</v>
      </c>
      <c r="D10" s="10">
        <v>250</v>
      </c>
      <c r="E10" s="10">
        <v>2110</v>
      </c>
      <c r="F10" s="10">
        <v>44</v>
      </c>
      <c r="G10" s="10">
        <v>6020</v>
      </c>
    </row>
    <row r="11" spans="1:7" s="1" customFormat="1" ht="11.1" customHeight="1" x14ac:dyDescent="0.2">
      <c r="A11" s="21" t="s">
        <v>5</v>
      </c>
      <c r="B11" s="9">
        <v>17</v>
      </c>
      <c r="C11" s="10">
        <v>922</v>
      </c>
      <c r="D11" s="10">
        <v>130</v>
      </c>
      <c r="E11" s="10">
        <v>1080</v>
      </c>
      <c r="F11" s="10">
        <v>64</v>
      </c>
      <c r="G11" s="10">
        <v>6930</v>
      </c>
    </row>
    <row r="12" spans="1:7" s="1" customFormat="1" ht="11.1" customHeight="1" x14ac:dyDescent="0.2">
      <c r="A12" s="21" t="s">
        <v>6</v>
      </c>
      <c r="B12" s="9">
        <v>52</v>
      </c>
      <c r="C12" s="10">
        <v>2250</v>
      </c>
      <c r="D12" s="10">
        <v>156</v>
      </c>
      <c r="E12" s="10">
        <v>1810</v>
      </c>
      <c r="F12" s="10">
        <v>32</v>
      </c>
      <c r="G12" s="10">
        <v>6730</v>
      </c>
    </row>
    <row r="13" spans="1:7" s="1" customFormat="1" ht="11.1" customHeight="1" x14ac:dyDescent="0.2">
      <c r="A13" s="21" t="s">
        <v>7</v>
      </c>
      <c r="B13" s="9">
        <v>19</v>
      </c>
      <c r="C13" s="10">
        <v>891</v>
      </c>
      <c r="D13" s="10">
        <v>200</v>
      </c>
      <c r="E13" s="10">
        <v>2500</v>
      </c>
      <c r="F13" s="10">
        <v>26</v>
      </c>
      <c r="G13" s="10">
        <v>5240</v>
      </c>
    </row>
    <row r="14" spans="1:7" s="1" customFormat="1" ht="11.1" customHeight="1" x14ac:dyDescent="0.2">
      <c r="A14" s="21" t="s">
        <v>8</v>
      </c>
      <c r="B14" s="9">
        <v>37</v>
      </c>
      <c r="C14" s="10">
        <v>1740</v>
      </c>
      <c r="D14" s="10">
        <v>135</v>
      </c>
      <c r="E14" s="10">
        <v>1460</v>
      </c>
      <c r="F14" s="10">
        <v>26</v>
      </c>
      <c r="G14" s="10">
        <v>5990</v>
      </c>
    </row>
    <row r="15" spans="1:7" s="1" customFormat="1" ht="11.1" customHeight="1" x14ac:dyDescent="0.2">
      <c r="A15" s="21" t="s">
        <v>9</v>
      </c>
      <c r="B15" s="9">
        <v>31</v>
      </c>
      <c r="C15" s="10">
        <v>1770</v>
      </c>
      <c r="D15" s="10">
        <v>158</v>
      </c>
      <c r="E15" s="10">
        <v>1250</v>
      </c>
      <c r="F15" s="10">
        <v>29</v>
      </c>
      <c r="G15" s="10">
        <v>6130</v>
      </c>
    </row>
    <row r="16" spans="1:7" s="1" customFormat="1" ht="11.1" customHeight="1" x14ac:dyDescent="0.2">
      <c r="A16" s="21" t="s">
        <v>10</v>
      </c>
      <c r="B16" s="9">
        <v>27</v>
      </c>
      <c r="C16" s="10">
        <v>1210</v>
      </c>
      <c r="D16" s="10">
        <v>142</v>
      </c>
      <c r="E16" s="10">
        <v>1510</v>
      </c>
      <c r="F16" s="10">
        <v>19</v>
      </c>
      <c r="G16" s="10">
        <v>4140</v>
      </c>
    </row>
    <row r="17" spans="1:7" s="1" customFormat="1" ht="11.1" customHeight="1" x14ac:dyDescent="0.2">
      <c r="A17" s="21" t="s">
        <v>11</v>
      </c>
      <c r="B17" s="9">
        <v>14</v>
      </c>
      <c r="C17" s="10">
        <v>691</v>
      </c>
      <c r="D17" s="10">
        <v>243</v>
      </c>
      <c r="E17" s="10">
        <v>2320</v>
      </c>
      <c r="F17" s="10">
        <v>27</v>
      </c>
      <c r="G17" s="10">
        <v>4620</v>
      </c>
    </row>
    <row r="18" spans="1:7" s="1" customFormat="1" ht="11.1" customHeight="1" x14ac:dyDescent="0.2">
      <c r="A18" s="21" t="s">
        <v>12</v>
      </c>
      <c r="B18" s="9">
        <v>25</v>
      </c>
      <c r="C18" s="10">
        <v>1210</v>
      </c>
      <c r="D18" s="10">
        <v>162</v>
      </c>
      <c r="E18" s="10">
        <v>1400</v>
      </c>
      <c r="F18" s="10">
        <v>30</v>
      </c>
      <c r="G18" s="10">
        <v>5210</v>
      </c>
    </row>
    <row r="19" spans="1:7" s="1" customFormat="1" ht="11.1" customHeight="1" x14ac:dyDescent="0.2">
      <c r="A19" s="21" t="s">
        <v>13</v>
      </c>
      <c r="B19" s="9">
        <v>24</v>
      </c>
      <c r="C19" s="10">
        <v>1220</v>
      </c>
      <c r="D19" s="10">
        <v>122</v>
      </c>
      <c r="E19" s="10">
        <v>1120</v>
      </c>
      <c r="F19" s="10">
        <v>40</v>
      </c>
      <c r="G19" s="10">
        <v>6780</v>
      </c>
    </row>
    <row r="20" spans="1:7" s="1" customFormat="1" ht="11.1" customHeight="1" x14ac:dyDescent="0.2">
      <c r="A20" s="55" t="s">
        <v>102</v>
      </c>
      <c r="B20" s="55"/>
      <c r="C20" s="55"/>
      <c r="D20" s="55"/>
      <c r="E20" s="55"/>
      <c r="F20" s="55"/>
      <c r="G20" s="55"/>
    </row>
    <row r="21" spans="1:7" s="1" customFormat="1" ht="11.1" customHeight="1" x14ac:dyDescent="0.2">
      <c r="A21" s="21" t="s">
        <v>98</v>
      </c>
      <c r="B21" s="17">
        <v>0</v>
      </c>
      <c r="C21" s="17">
        <v>0</v>
      </c>
      <c r="D21" s="17">
        <v>0</v>
      </c>
      <c r="E21" s="17">
        <v>0</v>
      </c>
      <c r="F21" s="8" t="s">
        <v>93</v>
      </c>
      <c r="G21" s="7">
        <v>7</v>
      </c>
    </row>
    <row r="22" spans="1:7" s="1" customFormat="1" ht="11.1" customHeight="1" x14ac:dyDescent="0.2">
      <c r="A22" s="25" t="s">
        <v>73</v>
      </c>
      <c r="B22" s="8" t="s">
        <v>93</v>
      </c>
      <c r="C22" s="10">
        <v>25</v>
      </c>
      <c r="D22" s="17">
        <v>0</v>
      </c>
      <c r="E22" s="17">
        <v>0</v>
      </c>
      <c r="F22" s="17">
        <v>0</v>
      </c>
      <c r="G22" s="17">
        <v>0</v>
      </c>
    </row>
    <row r="23" spans="1:7" s="1" customFormat="1" ht="11.1" customHeight="1" x14ac:dyDescent="0.2">
      <c r="A23" s="25" t="s">
        <v>31</v>
      </c>
      <c r="B23" s="8" t="s">
        <v>93</v>
      </c>
      <c r="C23" s="17">
        <v>7</v>
      </c>
      <c r="D23" s="7">
        <v>4</v>
      </c>
      <c r="E23" s="10">
        <v>32</v>
      </c>
      <c r="F23" s="7">
        <v>3</v>
      </c>
      <c r="G23" s="7">
        <v>1010</v>
      </c>
    </row>
    <row r="24" spans="1:7" s="1" customFormat="1" ht="11.1" customHeight="1" x14ac:dyDescent="0.2">
      <c r="A24" s="25" t="s">
        <v>19</v>
      </c>
      <c r="B24" s="8" t="s">
        <v>93</v>
      </c>
      <c r="C24" s="17">
        <v>6</v>
      </c>
      <c r="D24" s="7">
        <v>20</v>
      </c>
      <c r="E24" s="10">
        <v>156</v>
      </c>
      <c r="F24" s="7">
        <v>3</v>
      </c>
      <c r="G24" s="7">
        <v>907</v>
      </c>
    </row>
    <row r="25" spans="1:7" s="1" customFormat="1" ht="11.1" customHeight="1" x14ac:dyDescent="0.2">
      <c r="A25" s="25" t="s">
        <v>20</v>
      </c>
      <c r="B25" s="8" t="s">
        <v>93</v>
      </c>
      <c r="C25" s="17">
        <v>7</v>
      </c>
      <c r="D25" s="7">
        <v>0</v>
      </c>
      <c r="E25" s="10">
        <v>0</v>
      </c>
      <c r="F25" s="7">
        <v>0</v>
      </c>
      <c r="G25" s="7">
        <v>0</v>
      </c>
    </row>
    <row r="26" spans="1:7" s="1" customFormat="1" ht="11.1" customHeight="1" x14ac:dyDescent="0.2">
      <c r="A26" s="24" t="s">
        <v>21</v>
      </c>
      <c r="B26" s="17">
        <v>0</v>
      </c>
      <c r="C26" s="17">
        <v>0</v>
      </c>
      <c r="D26" s="17">
        <v>3</v>
      </c>
      <c r="E26" s="17">
        <v>101</v>
      </c>
      <c r="F26" s="7">
        <v>9</v>
      </c>
      <c r="G26" s="13">
        <v>1110</v>
      </c>
    </row>
    <row r="27" spans="1:7" s="1" customFormat="1" ht="11.1" customHeight="1" x14ac:dyDescent="0.2">
      <c r="A27" s="24" t="s">
        <v>22</v>
      </c>
      <c r="B27" s="17">
        <v>0</v>
      </c>
      <c r="C27" s="17">
        <v>0</v>
      </c>
      <c r="D27" s="7">
        <v>1</v>
      </c>
      <c r="E27" s="10">
        <v>2</v>
      </c>
      <c r="F27" s="7">
        <v>1</v>
      </c>
      <c r="G27" s="13">
        <v>238</v>
      </c>
    </row>
    <row r="28" spans="1:7" s="1" customFormat="1" ht="11.1" customHeight="1" x14ac:dyDescent="0.2">
      <c r="A28" s="24" t="s">
        <v>32</v>
      </c>
      <c r="B28" s="17">
        <v>0</v>
      </c>
      <c r="C28" s="17">
        <v>0</v>
      </c>
      <c r="D28" s="7">
        <v>52</v>
      </c>
      <c r="E28" s="7">
        <v>248</v>
      </c>
      <c r="F28" s="17">
        <v>0</v>
      </c>
      <c r="G28" s="17">
        <v>0</v>
      </c>
    </row>
    <row r="29" spans="1:7" s="1" customFormat="1" ht="11.1" customHeight="1" x14ac:dyDescent="0.2">
      <c r="A29" s="24" t="s">
        <v>23</v>
      </c>
      <c r="B29" s="17">
        <v>0</v>
      </c>
      <c r="C29" s="17">
        <v>0</v>
      </c>
      <c r="D29" s="7">
        <v>2</v>
      </c>
      <c r="E29" s="7">
        <v>31</v>
      </c>
      <c r="F29" s="8" t="s">
        <v>93</v>
      </c>
      <c r="G29" s="17">
        <v>3</v>
      </c>
    </row>
    <row r="30" spans="1:7" s="1" customFormat="1" ht="11.1" customHeight="1" x14ac:dyDescent="0.2">
      <c r="A30" s="24" t="s">
        <v>99</v>
      </c>
      <c r="B30" s="17">
        <v>0</v>
      </c>
      <c r="C30" s="17">
        <v>0</v>
      </c>
      <c r="D30" s="8" t="s">
        <v>93</v>
      </c>
      <c r="E30" s="7">
        <v>2</v>
      </c>
      <c r="F30" s="17">
        <v>0</v>
      </c>
      <c r="G30" s="17">
        <v>0</v>
      </c>
    </row>
    <row r="31" spans="1:7" s="1" customFormat="1" ht="11.1" customHeight="1" x14ac:dyDescent="0.2">
      <c r="A31" s="24" t="s">
        <v>86</v>
      </c>
      <c r="B31" s="17">
        <v>0</v>
      </c>
      <c r="C31" s="17">
        <v>0</v>
      </c>
      <c r="D31" s="17">
        <v>0</v>
      </c>
      <c r="E31" s="17">
        <v>0</v>
      </c>
      <c r="F31" s="8" t="s">
        <v>93</v>
      </c>
      <c r="G31" s="17">
        <v>99</v>
      </c>
    </row>
    <row r="32" spans="1:7" s="1" customFormat="1" ht="11.1" customHeight="1" x14ac:dyDescent="0.2">
      <c r="A32" s="24" t="s">
        <v>94</v>
      </c>
      <c r="B32" s="17">
        <v>0</v>
      </c>
      <c r="C32" s="17">
        <v>0</v>
      </c>
      <c r="D32" s="7">
        <v>0</v>
      </c>
      <c r="E32" s="7">
        <v>0</v>
      </c>
      <c r="F32" s="8" t="s">
        <v>93</v>
      </c>
      <c r="G32" s="7">
        <v>58</v>
      </c>
    </row>
    <row r="33" spans="1:13" s="1" customFormat="1" ht="11.1" customHeight="1" x14ac:dyDescent="0.2">
      <c r="A33" s="24" t="s">
        <v>27</v>
      </c>
      <c r="B33" s="17">
        <v>0</v>
      </c>
      <c r="C33" s="17">
        <v>0</v>
      </c>
      <c r="D33" s="17">
        <v>6</v>
      </c>
      <c r="E33" s="17">
        <v>128</v>
      </c>
      <c r="F33" s="17">
        <v>5</v>
      </c>
      <c r="G33" s="7">
        <v>367</v>
      </c>
    </row>
    <row r="34" spans="1:13" s="1" customFormat="1" ht="11.1" customHeight="1" x14ac:dyDescent="0.2">
      <c r="A34" s="24" t="s">
        <v>33</v>
      </c>
      <c r="B34" s="17">
        <v>0</v>
      </c>
      <c r="C34" s="17">
        <v>0</v>
      </c>
      <c r="D34" s="7">
        <v>33</v>
      </c>
      <c r="E34" s="7">
        <v>193</v>
      </c>
      <c r="F34" s="17">
        <v>0</v>
      </c>
      <c r="G34" s="17">
        <v>0</v>
      </c>
    </row>
    <row r="35" spans="1:13" s="1" customFormat="1" ht="11.1" customHeight="1" x14ac:dyDescent="0.2">
      <c r="A35" s="24" t="s">
        <v>34</v>
      </c>
      <c r="B35" s="17">
        <v>25</v>
      </c>
      <c r="C35" s="17">
        <v>1350</v>
      </c>
      <c r="D35" s="7">
        <v>33</v>
      </c>
      <c r="E35" s="7">
        <v>628</v>
      </c>
      <c r="F35" s="17">
        <v>8</v>
      </c>
      <c r="G35" s="17">
        <v>1260</v>
      </c>
    </row>
    <row r="36" spans="1:13" s="1" customFormat="1" ht="11.1" customHeight="1" x14ac:dyDescent="0.2">
      <c r="A36" s="24" t="s">
        <v>97</v>
      </c>
      <c r="B36" s="17">
        <v>0</v>
      </c>
      <c r="C36" s="17">
        <v>0</v>
      </c>
      <c r="D36" s="17">
        <v>0</v>
      </c>
      <c r="E36" s="17">
        <v>0</v>
      </c>
      <c r="F36" s="8" t="s">
        <v>93</v>
      </c>
      <c r="G36" s="13">
        <v>76</v>
      </c>
    </row>
    <row r="37" spans="1:13" s="1" customFormat="1" ht="11.1" customHeight="1" x14ac:dyDescent="0.2">
      <c r="A37" s="32" t="s">
        <v>1</v>
      </c>
      <c r="B37" s="9">
        <v>26</v>
      </c>
      <c r="C37" s="10">
        <v>1390</v>
      </c>
      <c r="D37" s="10">
        <v>154</v>
      </c>
      <c r="E37" s="10">
        <v>1520</v>
      </c>
      <c r="F37" s="10">
        <v>29</v>
      </c>
      <c r="G37" s="10">
        <v>5120</v>
      </c>
    </row>
    <row r="38" spans="1:13" s="1" customFormat="1" ht="11.1" customHeight="1" x14ac:dyDescent="0.2">
      <c r="A38" s="26" t="s">
        <v>17</v>
      </c>
      <c r="B38" s="11">
        <v>342</v>
      </c>
      <c r="C38" s="12">
        <v>16800</v>
      </c>
      <c r="D38" s="12">
        <v>2010</v>
      </c>
      <c r="E38" s="12">
        <v>19800</v>
      </c>
      <c r="F38" s="12">
        <v>420</v>
      </c>
      <c r="G38" s="12">
        <v>68700</v>
      </c>
    </row>
    <row r="39" spans="1:13" s="1" customFormat="1" ht="11.1" customHeight="1" x14ac:dyDescent="0.2">
      <c r="A39" s="59" t="s">
        <v>45</v>
      </c>
      <c r="B39" s="59"/>
      <c r="C39" s="59"/>
      <c r="D39" s="59"/>
      <c r="E39" s="59"/>
      <c r="F39" s="59"/>
      <c r="G39" s="59"/>
      <c r="H39" s="3"/>
      <c r="I39" s="3"/>
      <c r="J39" s="3"/>
      <c r="K39" s="3"/>
      <c r="L39" s="3"/>
      <c r="M39" s="3"/>
    </row>
    <row r="40" spans="1:13" s="1" customFormat="1" ht="11.1" customHeight="1" x14ac:dyDescent="0.2">
      <c r="A40" s="63" t="s">
        <v>91</v>
      </c>
      <c r="B40" s="58"/>
      <c r="C40" s="58"/>
      <c r="D40" s="58"/>
      <c r="E40" s="58"/>
      <c r="F40" s="58"/>
      <c r="G40" s="58"/>
      <c r="H40" s="36"/>
      <c r="I40" s="36"/>
      <c r="J40" s="36"/>
      <c r="K40" s="36"/>
    </row>
    <row r="41" spans="1:13" s="1" customFormat="1" ht="11.1" customHeight="1" x14ac:dyDescent="0.2">
      <c r="A41" s="59" t="s">
        <v>90</v>
      </c>
      <c r="B41" s="59"/>
      <c r="C41" s="59"/>
      <c r="D41" s="59"/>
      <c r="E41" s="59"/>
      <c r="F41" s="59"/>
      <c r="G41" s="59"/>
    </row>
    <row r="42" spans="1:13" s="1" customFormat="1" ht="11.1" customHeight="1" x14ac:dyDescent="0.2"/>
    <row r="43" spans="1:13" s="1" customFormat="1" ht="11.1" customHeight="1" x14ac:dyDescent="0.2"/>
    <row r="44" spans="1:13" s="1" customFormat="1" ht="11.1" customHeight="1" x14ac:dyDescent="0.2"/>
    <row r="45" spans="1:13" s="1" customFormat="1" ht="11.1" customHeight="1" x14ac:dyDescent="0.2"/>
    <row r="46" spans="1:13" s="1" customFormat="1" ht="11.1" customHeight="1" x14ac:dyDescent="0.2"/>
  </sheetData>
  <mergeCells count="12">
    <mergeCell ref="A8:G8"/>
    <mergeCell ref="A1:G1"/>
    <mergeCell ref="A2:G2"/>
    <mergeCell ref="A39:G39"/>
    <mergeCell ref="A41:G41"/>
    <mergeCell ref="A3:A4"/>
    <mergeCell ref="B3:C3"/>
    <mergeCell ref="D3:E3"/>
    <mergeCell ref="F3:G3"/>
    <mergeCell ref="A5:G5"/>
    <mergeCell ref="A20:G20"/>
    <mergeCell ref="A40:G40"/>
  </mergeCells>
  <printOptions horizontalCentered="1"/>
  <pageMargins left="0.5" right="0.5" top="0.75" bottom="0.25" header="0.3" footer="0.3"/>
  <pageSetup scale="8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2476-A619-4059-9DB1-F03B2366E727}">
  <dimension ref="A1:O27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7.5703125" style="15" bestFit="1" customWidth="1"/>
    <col min="2" max="2" width="10.42578125" style="15" customWidth="1"/>
    <col min="3" max="3" width="14.7109375" style="15" customWidth="1"/>
    <col min="4" max="4" width="11.28515625" style="15" customWidth="1"/>
    <col min="5" max="5" width="15" style="15" customWidth="1"/>
    <col min="6" max="6" width="11" style="15" customWidth="1"/>
    <col min="7" max="7" width="14.7109375" style="15" customWidth="1"/>
    <col min="8" max="8" width="12.140625" style="15" customWidth="1"/>
    <col min="9" max="9" width="12.42578125" style="15" customWidth="1"/>
    <col min="10" max="16384" width="8.7109375" style="15"/>
  </cols>
  <sheetData>
    <row r="1" spans="1:9" ht="11.1" customHeight="1" x14ac:dyDescent="0.25">
      <c r="A1" s="53" t="s">
        <v>35</v>
      </c>
      <c r="B1" s="53"/>
      <c r="C1" s="53"/>
      <c r="D1" s="53"/>
      <c r="E1" s="53"/>
      <c r="F1" s="53"/>
      <c r="G1" s="53"/>
      <c r="H1" s="53"/>
      <c r="I1" s="53"/>
    </row>
    <row r="2" spans="1:9" ht="11.25" customHeight="1" x14ac:dyDescent="0.25">
      <c r="A2" s="49" t="s">
        <v>100</v>
      </c>
      <c r="B2" s="49"/>
      <c r="C2" s="49"/>
      <c r="D2" s="49"/>
      <c r="E2" s="49"/>
      <c r="F2" s="49"/>
      <c r="G2" s="49"/>
      <c r="H2" s="49"/>
      <c r="I2" s="49"/>
    </row>
    <row r="3" spans="1:9" ht="22.5" customHeight="1" x14ac:dyDescent="0.25">
      <c r="A3" s="54" t="s">
        <v>0</v>
      </c>
      <c r="B3" s="51" t="s">
        <v>54</v>
      </c>
      <c r="C3" s="51"/>
      <c r="D3" s="54" t="s">
        <v>16</v>
      </c>
      <c r="E3" s="54"/>
      <c r="F3" s="54" t="s">
        <v>51</v>
      </c>
      <c r="G3" s="54"/>
      <c r="H3" s="52" t="s">
        <v>63</v>
      </c>
      <c r="I3" s="52" t="s">
        <v>64</v>
      </c>
    </row>
    <row r="4" spans="1:9" s="1" customFormat="1" ht="22.5" customHeight="1" x14ac:dyDescent="0.2">
      <c r="A4" s="61"/>
      <c r="B4" s="20" t="s">
        <v>52</v>
      </c>
      <c r="C4" s="20" t="s">
        <v>61</v>
      </c>
      <c r="D4" s="20" t="s">
        <v>52</v>
      </c>
      <c r="E4" s="20" t="s">
        <v>61</v>
      </c>
      <c r="F4" s="20" t="s">
        <v>52</v>
      </c>
      <c r="G4" s="20" t="s">
        <v>61</v>
      </c>
      <c r="H4" s="52"/>
      <c r="I4" s="52"/>
    </row>
    <row r="5" spans="1:9" s="1" customFormat="1" ht="11.1" customHeight="1" x14ac:dyDescent="0.2">
      <c r="A5" s="55" t="s">
        <v>60</v>
      </c>
      <c r="B5" s="55"/>
      <c r="C5" s="55"/>
      <c r="D5" s="55"/>
      <c r="E5" s="55"/>
      <c r="F5" s="55"/>
      <c r="G5" s="55"/>
      <c r="H5" s="55"/>
      <c r="I5" s="55"/>
    </row>
    <row r="6" spans="1:9" s="1" customFormat="1" ht="11.1" customHeight="1" x14ac:dyDescent="0.2">
      <c r="A6" s="21" t="s">
        <v>2</v>
      </c>
      <c r="B6" s="16">
        <v>409</v>
      </c>
      <c r="C6" s="16">
        <v>10100</v>
      </c>
      <c r="D6" s="8" t="s">
        <v>55</v>
      </c>
      <c r="E6" s="16">
        <v>5</v>
      </c>
      <c r="F6" s="8" t="s">
        <v>55</v>
      </c>
      <c r="G6" s="17">
        <v>4</v>
      </c>
      <c r="H6" s="17">
        <v>409</v>
      </c>
      <c r="I6" s="17">
        <v>4880</v>
      </c>
    </row>
    <row r="7" spans="1:9" s="1" customFormat="1" ht="11.1" customHeight="1" x14ac:dyDescent="0.2">
      <c r="A7" s="31" t="s">
        <v>17</v>
      </c>
      <c r="B7" s="16">
        <v>4810</v>
      </c>
      <c r="C7" s="16">
        <v>148000</v>
      </c>
      <c r="D7" s="16">
        <v>97</v>
      </c>
      <c r="E7" s="16">
        <v>753</v>
      </c>
      <c r="F7" s="16">
        <v>1</v>
      </c>
      <c r="G7" s="16">
        <v>11</v>
      </c>
      <c r="H7" s="17">
        <v>4880</v>
      </c>
      <c r="I7" s="14" t="s">
        <v>65</v>
      </c>
    </row>
    <row r="8" spans="1:9" s="1" customFormat="1" ht="11.1" customHeight="1" x14ac:dyDescent="0.2">
      <c r="A8" s="55" t="s">
        <v>71</v>
      </c>
      <c r="B8" s="55"/>
      <c r="C8" s="55"/>
      <c r="D8" s="55"/>
      <c r="E8" s="55"/>
      <c r="F8" s="55"/>
      <c r="G8" s="55"/>
      <c r="H8" s="55"/>
      <c r="I8" s="55"/>
    </row>
    <row r="9" spans="1:9" s="1" customFormat="1" ht="11.1" customHeight="1" x14ac:dyDescent="0.2">
      <c r="A9" s="21" t="s">
        <v>3</v>
      </c>
      <c r="B9" s="16">
        <v>367</v>
      </c>
      <c r="C9" s="16">
        <v>12500</v>
      </c>
      <c r="D9" s="17">
        <v>0</v>
      </c>
      <c r="E9" s="17">
        <v>0</v>
      </c>
      <c r="F9" s="17">
        <v>0</v>
      </c>
      <c r="G9" s="17">
        <v>0</v>
      </c>
      <c r="H9" s="17">
        <v>367</v>
      </c>
      <c r="I9" s="17">
        <v>367</v>
      </c>
    </row>
    <row r="10" spans="1:9" s="1" customFormat="1" ht="11.1" customHeight="1" x14ac:dyDescent="0.2">
      <c r="A10" s="21" t="s">
        <v>4</v>
      </c>
      <c r="B10" s="16">
        <v>247</v>
      </c>
      <c r="C10" s="16">
        <v>9640</v>
      </c>
      <c r="D10" s="17">
        <v>3</v>
      </c>
      <c r="E10" s="17">
        <v>56</v>
      </c>
      <c r="F10" s="17">
        <v>0</v>
      </c>
      <c r="G10" s="17">
        <v>0</v>
      </c>
      <c r="H10" s="17">
        <v>249</v>
      </c>
      <c r="I10" s="17">
        <v>616</v>
      </c>
    </row>
    <row r="11" spans="1:9" s="1" customFormat="1" ht="11.1" customHeight="1" x14ac:dyDescent="0.2">
      <c r="A11" s="21" t="s">
        <v>5</v>
      </c>
      <c r="B11" s="16">
        <v>573</v>
      </c>
      <c r="C11" s="16">
        <v>15900</v>
      </c>
      <c r="D11" s="8" t="s">
        <v>55</v>
      </c>
      <c r="E11" s="17">
        <v>19</v>
      </c>
      <c r="F11" s="8" t="s">
        <v>55</v>
      </c>
      <c r="G11" s="17">
        <v>10</v>
      </c>
      <c r="H11" s="17">
        <v>573</v>
      </c>
      <c r="I11" s="17">
        <v>1190</v>
      </c>
    </row>
    <row r="12" spans="1:9" s="1" customFormat="1" ht="11.1" customHeight="1" x14ac:dyDescent="0.2">
      <c r="A12" s="21" t="s">
        <v>6</v>
      </c>
      <c r="B12" s="16">
        <v>382</v>
      </c>
      <c r="C12" s="16">
        <v>13200</v>
      </c>
      <c r="D12" s="8" t="s">
        <v>55</v>
      </c>
      <c r="E12" s="17">
        <v>16</v>
      </c>
      <c r="F12" s="8" t="s">
        <v>55</v>
      </c>
      <c r="G12" s="17">
        <v>6</v>
      </c>
      <c r="H12" s="17">
        <v>383</v>
      </c>
      <c r="I12" s="17">
        <v>1570</v>
      </c>
    </row>
    <row r="13" spans="1:9" s="1" customFormat="1" ht="11.1" customHeight="1" x14ac:dyDescent="0.2">
      <c r="A13" s="21" t="s">
        <v>7</v>
      </c>
      <c r="B13" s="16">
        <v>468</v>
      </c>
      <c r="C13" s="16">
        <v>12000</v>
      </c>
      <c r="D13" s="8" t="s">
        <v>55</v>
      </c>
      <c r="E13" s="17">
        <v>6</v>
      </c>
      <c r="F13" s="17">
        <v>0</v>
      </c>
      <c r="G13" s="17">
        <v>0</v>
      </c>
      <c r="H13" s="17">
        <v>468</v>
      </c>
      <c r="I13" s="17">
        <v>2040</v>
      </c>
    </row>
    <row r="14" spans="1:9" s="1" customFormat="1" ht="11.1" customHeight="1" x14ac:dyDescent="0.2">
      <c r="A14" s="21" t="s">
        <v>8</v>
      </c>
      <c r="B14" s="16">
        <v>325</v>
      </c>
      <c r="C14" s="16">
        <v>10600</v>
      </c>
      <c r="D14" s="8" t="s">
        <v>55</v>
      </c>
      <c r="E14" s="17">
        <v>10</v>
      </c>
      <c r="F14" s="17">
        <v>1</v>
      </c>
      <c r="G14" s="17">
        <v>11</v>
      </c>
      <c r="H14" s="17">
        <v>326</v>
      </c>
      <c r="I14" s="17">
        <v>2370</v>
      </c>
    </row>
    <row r="15" spans="1:9" s="1" customFormat="1" ht="11.1" customHeight="1" x14ac:dyDescent="0.2">
      <c r="A15" s="21" t="s">
        <v>9</v>
      </c>
      <c r="B15" s="16">
        <v>280</v>
      </c>
      <c r="C15" s="16">
        <v>10800</v>
      </c>
      <c r="D15" s="17">
        <v>1</v>
      </c>
      <c r="E15" s="17">
        <v>39</v>
      </c>
      <c r="F15" s="17">
        <v>0</v>
      </c>
      <c r="G15" s="17">
        <v>0</v>
      </c>
      <c r="H15" s="17">
        <v>280</v>
      </c>
      <c r="I15" s="17">
        <v>2650</v>
      </c>
    </row>
    <row r="16" spans="1:9" s="1" customFormat="1" ht="11.1" customHeight="1" x14ac:dyDescent="0.2">
      <c r="A16" s="21" t="s">
        <v>10</v>
      </c>
      <c r="B16" s="16">
        <v>350</v>
      </c>
      <c r="C16" s="16">
        <v>11700</v>
      </c>
      <c r="D16" s="17">
        <v>1</v>
      </c>
      <c r="E16" s="17">
        <v>34</v>
      </c>
      <c r="F16" s="17">
        <v>0</v>
      </c>
      <c r="G16" s="17">
        <v>0</v>
      </c>
      <c r="H16" s="17">
        <v>351</v>
      </c>
      <c r="I16" s="17">
        <v>3000</v>
      </c>
    </row>
    <row r="17" spans="1:15" s="1" customFormat="1" ht="11.1" customHeight="1" x14ac:dyDescent="0.2">
      <c r="A17" s="21" t="s">
        <v>11</v>
      </c>
      <c r="B17" s="16">
        <v>478</v>
      </c>
      <c r="C17" s="16">
        <v>11000</v>
      </c>
      <c r="D17" s="17">
        <v>1</v>
      </c>
      <c r="E17" s="17">
        <v>32</v>
      </c>
      <c r="F17" s="17">
        <v>2</v>
      </c>
      <c r="G17" s="17">
        <v>4</v>
      </c>
      <c r="H17" s="17">
        <v>479</v>
      </c>
      <c r="I17" s="17">
        <v>3480</v>
      </c>
    </row>
    <row r="18" spans="1:15" s="1" customFormat="1" ht="11.1" customHeight="1" x14ac:dyDescent="0.2">
      <c r="A18" s="21" t="s">
        <v>12</v>
      </c>
      <c r="B18" s="16">
        <v>473</v>
      </c>
      <c r="C18" s="16">
        <v>15300</v>
      </c>
      <c r="D18" s="17">
        <v>2</v>
      </c>
      <c r="E18" s="17">
        <v>45</v>
      </c>
      <c r="F18" s="17">
        <v>0</v>
      </c>
      <c r="G18" s="17">
        <v>0</v>
      </c>
      <c r="H18" s="17">
        <v>475</v>
      </c>
      <c r="I18" s="17">
        <v>3950</v>
      </c>
    </row>
    <row r="19" spans="1:15" s="1" customFormat="1" ht="11.1" customHeight="1" x14ac:dyDescent="0.2">
      <c r="A19" s="21" t="s">
        <v>13</v>
      </c>
      <c r="B19" s="16">
        <v>425</v>
      </c>
      <c r="C19" s="16">
        <v>13300</v>
      </c>
      <c r="D19" s="8" t="s">
        <v>55</v>
      </c>
      <c r="E19" s="17">
        <v>14</v>
      </c>
      <c r="F19" s="8" t="s">
        <v>55</v>
      </c>
      <c r="G19" s="17">
        <v>7</v>
      </c>
      <c r="H19" s="17">
        <v>426</v>
      </c>
      <c r="I19" s="17">
        <v>4380</v>
      </c>
    </row>
    <row r="20" spans="1:15" s="1" customFormat="1" ht="11.1" customHeight="1" x14ac:dyDescent="0.2">
      <c r="A20" s="21" t="s">
        <v>2</v>
      </c>
      <c r="B20" s="16">
        <v>294</v>
      </c>
      <c r="C20" s="16">
        <v>9520</v>
      </c>
      <c r="D20" s="17">
        <v>2</v>
      </c>
      <c r="E20" s="17">
        <v>98</v>
      </c>
      <c r="F20" s="17">
        <v>0</v>
      </c>
      <c r="G20" s="17">
        <v>0</v>
      </c>
      <c r="H20" s="17">
        <v>296</v>
      </c>
      <c r="I20" s="17">
        <v>4670</v>
      </c>
    </row>
    <row r="21" spans="1:15" s="1" customFormat="1" ht="11.1" customHeight="1" x14ac:dyDescent="0.2">
      <c r="A21" s="26" t="s">
        <v>17</v>
      </c>
      <c r="B21" s="16">
        <v>4660</v>
      </c>
      <c r="C21" s="16">
        <v>146000</v>
      </c>
      <c r="D21" s="17">
        <v>11</v>
      </c>
      <c r="E21" s="17">
        <v>368</v>
      </c>
      <c r="F21" s="17">
        <v>368</v>
      </c>
      <c r="G21" s="17">
        <v>38</v>
      </c>
      <c r="H21" s="17">
        <v>4670</v>
      </c>
      <c r="I21" s="14" t="s">
        <v>65</v>
      </c>
    </row>
    <row r="22" spans="1:15" s="1" customFormat="1" ht="11.1" customHeight="1" x14ac:dyDescent="0.2">
      <c r="A22" s="46" t="s">
        <v>39</v>
      </c>
      <c r="B22" s="46"/>
      <c r="C22" s="46"/>
      <c r="D22" s="46"/>
      <c r="E22" s="46"/>
      <c r="F22" s="46"/>
      <c r="G22" s="46"/>
      <c r="H22" s="46"/>
      <c r="I22" s="46"/>
      <c r="J22" s="3"/>
      <c r="K22" s="3"/>
      <c r="L22" s="3"/>
      <c r="M22" s="3"/>
      <c r="N22" s="3"/>
      <c r="O22" s="3"/>
    </row>
    <row r="23" spans="1:15" s="1" customFormat="1" ht="11.1" customHeight="1" x14ac:dyDescent="0.2">
      <c r="A23" s="59" t="s">
        <v>40</v>
      </c>
      <c r="B23" s="59"/>
      <c r="C23" s="59"/>
      <c r="D23" s="59"/>
      <c r="E23" s="59"/>
      <c r="F23" s="59"/>
      <c r="G23" s="59"/>
      <c r="H23" s="59"/>
      <c r="I23" s="59"/>
      <c r="J23" s="3"/>
      <c r="K23" s="3"/>
      <c r="L23" s="3"/>
      <c r="M23" s="3"/>
      <c r="N23" s="3"/>
      <c r="O23" s="3"/>
    </row>
    <row r="24" spans="1:15" s="1" customFormat="1" ht="11.1" customHeight="1" x14ac:dyDescent="0.2">
      <c r="A24" s="59" t="s">
        <v>41</v>
      </c>
      <c r="B24" s="59"/>
      <c r="C24" s="59"/>
      <c r="D24" s="59"/>
      <c r="E24" s="59"/>
      <c r="F24" s="59"/>
      <c r="G24" s="59"/>
      <c r="H24" s="59"/>
      <c r="I24" s="59"/>
      <c r="J24" s="3"/>
      <c r="K24" s="3"/>
      <c r="L24" s="3"/>
      <c r="M24" s="3"/>
      <c r="N24" s="3"/>
      <c r="O24" s="3"/>
    </row>
    <row r="25" spans="1:15" s="1" customFormat="1" ht="11.1" customHeight="1" x14ac:dyDescent="0.2">
      <c r="A25" s="59" t="s">
        <v>42</v>
      </c>
      <c r="B25" s="59"/>
      <c r="C25" s="59"/>
      <c r="D25" s="59"/>
      <c r="E25" s="59"/>
      <c r="F25" s="59"/>
      <c r="G25" s="59"/>
      <c r="H25" s="59"/>
      <c r="I25" s="59"/>
      <c r="J25" s="3"/>
      <c r="K25" s="3"/>
      <c r="L25" s="3"/>
      <c r="M25" s="3"/>
      <c r="N25" s="3"/>
      <c r="O25" s="3"/>
    </row>
    <row r="26" spans="1:15" s="1" customFormat="1" ht="11.1" customHeight="1" x14ac:dyDescent="0.2">
      <c r="A26" s="59" t="s">
        <v>43</v>
      </c>
      <c r="B26" s="59"/>
      <c r="C26" s="59"/>
      <c r="D26" s="59"/>
      <c r="E26" s="59"/>
      <c r="F26" s="59"/>
      <c r="G26" s="59"/>
      <c r="H26" s="59"/>
      <c r="I26" s="59"/>
      <c r="J26" s="3"/>
      <c r="K26" s="3"/>
      <c r="L26" s="3"/>
      <c r="M26" s="3"/>
      <c r="N26" s="3"/>
      <c r="O26" s="3"/>
    </row>
    <row r="27" spans="1:15" s="1" customFormat="1" ht="11.1" customHeight="1" x14ac:dyDescent="0.2">
      <c r="A27" s="59" t="s">
        <v>44</v>
      </c>
      <c r="B27" s="59"/>
      <c r="C27" s="59"/>
      <c r="D27" s="59"/>
      <c r="E27" s="59"/>
      <c r="F27" s="59"/>
      <c r="G27" s="59"/>
      <c r="H27" s="59"/>
      <c r="I27" s="59"/>
      <c r="J27" s="3"/>
      <c r="K27" s="3"/>
      <c r="L27" s="3"/>
      <c r="M27" s="3"/>
      <c r="N27" s="3"/>
      <c r="O27" s="3"/>
    </row>
  </sheetData>
  <mergeCells count="16">
    <mergeCell ref="A25:I25"/>
    <mergeCell ref="A26:I26"/>
    <mergeCell ref="A27:I27"/>
    <mergeCell ref="A1:I1"/>
    <mergeCell ref="A2:I2"/>
    <mergeCell ref="A22:I22"/>
    <mergeCell ref="A23:I23"/>
    <mergeCell ref="A24:I24"/>
    <mergeCell ref="A8:I8"/>
    <mergeCell ref="A3:A4"/>
    <mergeCell ref="B3:C3"/>
    <mergeCell ref="A5:I5"/>
    <mergeCell ref="D3:E3"/>
    <mergeCell ref="F3:G3"/>
    <mergeCell ref="H3:H4"/>
    <mergeCell ref="I3:I4"/>
  </mergeCells>
  <phoneticPr fontId="13" type="noConversion"/>
  <printOptions horizontalCentered="1"/>
  <pageMargins left="0.5" right="0.5" top="0.75" bottom="0.25" header="0.3" footer="0.3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57B7-D9F5-478E-ADCA-A601850F585E}">
  <dimension ref="A1:M23"/>
  <sheetViews>
    <sheetView zoomScaleNormal="100" workbookViewId="0">
      <selection sqref="A1:E1"/>
    </sheetView>
  </sheetViews>
  <sheetFormatPr defaultColWidth="8.7109375" defaultRowHeight="11.1" customHeight="1" x14ac:dyDescent="0.25"/>
  <cols>
    <col min="1" max="1" width="17" style="15" bestFit="1" customWidth="1"/>
    <col min="2" max="2" width="11.5703125" style="15" customWidth="1"/>
    <col min="3" max="3" width="14.5703125" style="15" customWidth="1"/>
    <col min="4" max="4" width="10.85546875" style="15" customWidth="1"/>
    <col min="5" max="5" width="15.42578125" style="15" customWidth="1"/>
    <col min="6" max="16384" width="8.7109375" style="15"/>
  </cols>
  <sheetData>
    <row r="1" spans="1:5" ht="11.1" customHeight="1" x14ac:dyDescent="0.25">
      <c r="A1" s="53" t="s">
        <v>58</v>
      </c>
      <c r="B1" s="53"/>
      <c r="C1" s="53"/>
      <c r="D1" s="53"/>
      <c r="E1" s="53"/>
    </row>
    <row r="2" spans="1:5" s="30" customFormat="1" ht="22.5" customHeight="1" x14ac:dyDescent="0.25">
      <c r="A2" s="64" t="s">
        <v>101</v>
      </c>
      <c r="B2" s="64"/>
      <c r="C2" s="64"/>
      <c r="D2" s="64"/>
      <c r="E2" s="64"/>
    </row>
    <row r="3" spans="1:5" ht="11.25" customHeight="1" x14ac:dyDescent="0.25">
      <c r="A3" s="54" t="s">
        <v>0</v>
      </c>
      <c r="B3" s="54" t="s">
        <v>30</v>
      </c>
      <c r="C3" s="54"/>
      <c r="D3" s="54" t="s">
        <v>36</v>
      </c>
      <c r="E3" s="54"/>
    </row>
    <row r="4" spans="1:5" s="1" customFormat="1" ht="22.5" customHeight="1" x14ac:dyDescent="0.2">
      <c r="A4" s="61"/>
      <c r="B4" s="20" t="s">
        <v>59</v>
      </c>
      <c r="C4" s="20" t="s">
        <v>62</v>
      </c>
      <c r="D4" s="20" t="s">
        <v>52</v>
      </c>
      <c r="E4" s="20" t="s">
        <v>62</v>
      </c>
    </row>
    <row r="5" spans="1:5" s="1" customFormat="1" ht="11.1" customHeight="1" x14ac:dyDescent="0.2">
      <c r="A5" s="55" t="s">
        <v>60</v>
      </c>
      <c r="B5" s="55"/>
      <c r="C5" s="55"/>
      <c r="D5" s="55"/>
      <c r="E5" s="55"/>
    </row>
    <row r="6" spans="1:5" s="1" customFormat="1" ht="11.1" customHeight="1" x14ac:dyDescent="0.2">
      <c r="A6" s="21" t="s">
        <v>2</v>
      </c>
      <c r="B6" s="2">
        <v>120</v>
      </c>
      <c r="C6" s="2">
        <v>15800</v>
      </c>
      <c r="D6" s="17">
        <v>0</v>
      </c>
      <c r="E6" s="17">
        <v>0</v>
      </c>
    </row>
    <row r="7" spans="1:5" s="1" customFormat="1" ht="11.1" customHeight="1" x14ac:dyDescent="0.2">
      <c r="A7" s="31" t="s">
        <v>17</v>
      </c>
      <c r="B7" s="4">
        <v>1800</v>
      </c>
      <c r="C7" s="4">
        <v>242000</v>
      </c>
      <c r="D7" s="27" t="s">
        <v>56</v>
      </c>
      <c r="E7" s="23">
        <v>32</v>
      </c>
    </row>
    <row r="8" spans="1:5" s="1" customFormat="1" ht="11.1" customHeight="1" x14ac:dyDescent="0.2">
      <c r="A8" s="55" t="s">
        <v>71</v>
      </c>
      <c r="B8" s="55"/>
      <c r="C8" s="55"/>
      <c r="D8" s="55"/>
      <c r="E8" s="55"/>
    </row>
    <row r="9" spans="1:5" s="1" customFormat="1" ht="11.1" customHeight="1" x14ac:dyDescent="0.2">
      <c r="A9" s="18" t="s">
        <v>3</v>
      </c>
      <c r="B9" s="2">
        <v>110</v>
      </c>
      <c r="C9" s="2">
        <v>14500</v>
      </c>
      <c r="D9" s="22">
        <v>0</v>
      </c>
      <c r="E9" s="22">
        <v>0</v>
      </c>
    </row>
    <row r="10" spans="1:5" s="1" customFormat="1" ht="11.1" customHeight="1" x14ac:dyDescent="0.2">
      <c r="A10" s="21" t="s">
        <v>4</v>
      </c>
      <c r="B10" s="2">
        <v>140</v>
      </c>
      <c r="C10" s="2">
        <v>19000</v>
      </c>
      <c r="D10" s="17">
        <v>0</v>
      </c>
      <c r="E10" s="17">
        <v>0</v>
      </c>
    </row>
    <row r="11" spans="1:5" s="1" customFormat="1" ht="11.1" customHeight="1" x14ac:dyDescent="0.2">
      <c r="A11" s="21" t="s">
        <v>5</v>
      </c>
      <c r="B11" s="2">
        <v>140</v>
      </c>
      <c r="C11" s="2">
        <v>21100</v>
      </c>
      <c r="D11" s="17">
        <v>0</v>
      </c>
      <c r="E11" s="17">
        <v>0</v>
      </c>
    </row>
    <row r="12" spans="1:5" s="1" customFormat="1" ht="11.1" customHeight="1" x14ac:dyDescent="0.2">
      <c r="A12" s="21" t="s">
        <v>6</v>
      </c>
      <c r="B12" s="2">
        <v>109</v>
      </c>
      <c r="C12" s="2">
        <v>18500</v>
      </c>
      <c r="D12" s="17">
        <v>0</v>
      </c>
      <c r="E12" s="17">
        <v>0</v>
      </c>
    </row>
    <row r="13" spans="1:5" s="1" customFormat="1" ht="11.1" customHeight="1" x14ac:dyDescent="0.2">
      <c r="A13" s="21" t="s">
        <v>7</v>
      </c>
      <c r="B13" s="2">
        <v>154</v>
      </c>
      <c r="C13" s="2">
        <v>21700</v>
      </c>
      <c r="D13" s="17">
        <v>64</v>
      </c>
      <c r="E13" s="17">
        <v>132</v>
      </c>
    </row>
    <row r="14" spans="1:5" s="1" customFormat="1" ht="11.1" customHeight="1" x14ac:dyDescent="0.2">
      <c r="A14" s="21" t="s">
        <v>8</v>
      </c>
      <c r="B14" s="2">
        <v>155</v>
      </c>
      <c r="C14" s="2">
        <v>25700</v>
      </c>
      <c r="D14" s="17">
        <v>0</v>
      </c>
      <c r="E14" s="17">
        <v>0</v>
      </c>
    </row>
    <row r="15" spans="1:5" s="1" customFormat="1" ht="11.1" customHeight="1" x14ac:dyDescent="0.2">
      <c r="A15" s="21" t="s">
        <v>9</v>
      </c>
      <c r="B15" s="2">
        <v>104</v>
      </c>
      <c r="C15" s="2">
        <v>19000</v>
      </c>
      <c r="D15" s="17">
        <v>0</v>
      </c>
      <c r="E15" s="17">
        <v>0</v>
      </c>
    </row>
    <row r="16" spans="1:5" s="1" customFormat="1" ht="11.1" customHeight="1" x14ac:dyDescent="0.2">
      <c r="A16" s="21" t="s">
        <v>10</v>
      </c>
      <c r="B16" s="2">
        <v>111</v>
      </c>
      <c r="C16" s="2">
        <v>19500</v>
      </c>
      <c r="D16" s="8" t="s">
        <v>56</v>
      </c>
      <c r="E16" s="17">
        <v>14</v>
      </c>
    </row>
    <row r="17" spans="1:13" s="1" customFormat="1" ht="11.1" customHeight="1" x14ac:dyDescent="0.2">
      <c r="A17" s="21" t="s">
        <v>11</v>
      </c>
      <c r="B17" s="2">
        <v>83</v>
      </c>
      <c r="C17" s="2">
        <v>19900</v>
      </c>
      <c r="D17" s="17">
        <v>0</v>
      </c>
      <c r="E17" s="17">
        <v>0</v>
      </c>
    </row>
    <row r="18" spans="1:13" s="1" customFormat="1" ht="11.1" customHeight="1" x14ac:dyDescent="0.2">
      <c r="A18" s="21" t="s">
        <v>12</v>
      </c>
      <c r="B18" s="2">
        <v>131</v>
      </c>
      <c r="C18" s="2">
        <v>19400</v>
      </c>
      <c r="D18" s="17">
        <v>0</v>
      </c>
      <c r="E18" s="17">
        <v>0</v>
      </c>
    </row>
    <row r="19" spans="1:13" s="1" customFormat="1" ht="11.1" customHeight="1" x14ac:dyDescent="0.2">
      <c r="A19" s="21" t="s">
        <v>13</v>
      </c>
      <c r="B19" s="2">
        <v>112</v>
      </c>
      <c r="C19" s="2">
        <v>20500</v>
      </c>
      <c r="D19" s="17">
        <v>0</v>
      </c>
      <c r="E19" s="17">
        <v>0</v>
      </c>
    </row>
    <row r="20" spans="1:13" s="1" customFormat="1" ht="11.1" customHeight="1" x14ac:dyDescent="0.2">
      <c r="A20" s="21" t="s">
        <v>2</v>
      </c>
      <c r="B20" s="2">
        <v>133</v>
      </c>
      <c r="C20" s="2">
        <v>18200</v>
      </c>
      <c r="D20" s="17">
        <v>2</v>
      </c>
      <c r="E20" s="17">
        <v>45</v>
      </c>
    </row>
    <row r="21" spans="1:13" s="1" customFormat="1" ht="11.1" customHeight="1" x14ac:dyDescent="0.2">
      <c r="A21" s="26" t="s">
        <v>17</v>
      </c>
      <c r="B21" s="4">
        <v>1480</v>
      </c>
      <c r="C21" s="4">
        <v>237000</v>
      </c>
      <c r="D21" s="23">
        <v>66</v>
      </c>
      <c r="E21" s="23">
        <v>191</v>
      </c>
    </row>
    <row r="22" spans="1:13" s="1" customFormat="1" ht="11.1" customHeight="1" x14ac:dyDescent="0.2">
      <c r="A22" s="59" t="s">
        <v>37</v>
      </c>
      <c r="B22" s="59"/>
      <c r="C22" s="59"/>
      <c r="D22" s="59"/>
      <c r="E22" s="59"/>
      <c r="F22" s="3"/>
      <c r="G22" s="3"/>
      <c r="H22" s="3"/>
      <c r="I22" s="3"/>
      <c r="J22" s="3"/>
      <c r="K22" s="3"/>
      <c r="L22" s="3"/>
      <c r="M22" s="3"/>
    </row>
    <row r="23" spans="1:13" s="1" customFormat="1" ht="11.1" customHeight="1" x14ac:dyDescent="0.2">
      <c r="A23" s="59" t="s">
        <v>38</v>
      </c>
      <c r="B23" s="59"/>
      <c r="C23" s="59"/>
      <c r="D23" s="59"/>
      <c r="E23" s="59"/>
      <c r="F23" s="3"/>
      <c r="G23" s="3"/>
      <c r="H23" s="3"/>
      <c r="I23" s="3"/>
      <c r="J23" s="3"/>
      <c r="K23" s="3"/>
      <c r="L23" s="3"/>
      <c r="M23" s="3"/>
    </row>
  </sheetData>
  <mergeCells count="9">
    <mergeCell ref="A5:E5"/>
    <mergeCell ref="A22:E22"/>
    <mergeCell ref="A23:E23"/>
    <mergeCell ref="A1:E1"/>
    <mergeCell ref="A2:E2"/>
    <mergeCell ref="A3:A4"/>
    <mergeCell ref="B3:C3"/>
    <mergeCell ref="D3:E3"/>
    <mergeCell ref="A8:E8"/>
  </mergeCells>
  <printOptions horizontalCentered="1"/>
  <pageMargins left="0.5" right="0.5" top="0.75" bottom="0.2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Text</vt:lpstr>
      <vt:lpstr>RemoveTextButton</vt:lpstr>
      <vt:lpstr>T1</vt:lpstr>
      <vt:lpstr>T2</vt:lpstr>
      <vt:lpstr>T3</vt:lpstr>
      <vt:lpstr>T4</vt:lpstr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Cobalt in December 2025</dc:title>
  <dc:subject/>
  <dc:creator/>
  <cp:keywords>Cobalt statistics</cp:keywords>
  <cp:lastModifiedBy/>
  <dcterms:created xsi:type="dcterms:W3CDTF">2026-03-18T14:11:18Z</dcterms:created>
  <dcterms:modified xsi:type="dcterms:W3CDTF">2026-03-18T14:18:02Z</dcterms:modified>
</cp:coreProperties>
</file>