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5EA888B-3603-4C88-B739-489B6A1F4E7A}" xr6:coauthVersionLast="47" xr6:coauthVersionMax="47" xr10:uidLastSave="{00000000-0000-0000-0000-000000000000}"/>
  <bookViews>
    <workbookView xWindow="3825" yWindow="555" windowWidth="21600" windowHeight="12135" tabRatio="436" xr2:uid="{00000000-000D-0000-FFFF-FFFF00000000}"/>
  </bookViews>
  <sheets>
    <sheet name="Text" sheetId="5" r:id="rId1"/>
    <sheet name="Front Matter" sheetId="4" r:id="rId2"/>
    <sheet name="T1" sheetId="2" r:id="rId3"/>
    <sheet name="T2" sheetId="3" r:id="rId4"/>
  </sheets>
  <definedNames>
    <definedName name="_xlnm.Print_Area" localSheetId="2">'T1'!$A$1:$M$21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<sst xmlns="http://schemas.openxmlformats.org/spreadsheetml/2006/main" count="102" uniqueCount="64">
  <si>
    <t>Source and product</t>
  </si>
  <si>
    <t>1st quarter</t>
  </si>
  <si>
    <t>2nd quarter</t>
  </si>
  <si>
    <t>3d quarter</t>
  </si>
  <si>
    <t>4th quarter</t>
  </si>
  <si>
    <t>1st quarter–4th quarter</t>
  </si>
  <si>
    <t>Quantity (metric tons)</t>
  </si>
  <si>
    <t>Value (thousand dollars)</t>
  </si>
  <si>
    <t>United States, production</t>
  </si>
  <si>
    <t>Steel shot and grit</t>
  </si>
  <si>
    <t>Total</t>
  </si>
  <si>
    <t>United States, shipments</t>
  </si>
  <si>
    <t>Crude aluminum oxide, regular-grade</t>
  </si>
  <si>
    <t>4th Quarter</t>
  </si>
  <si>
    <t>Exports</t>
  </si>
  <si>
    <t>Metallic abrasives</t>
  </si>
  <si>
    <t>Aluminum oxide, crude</t>
  </si>
  <si>
    <t>Silicon carbide</t>
  </si>
  <si>
    <t>Crude</t>
  </si>
  <si>
    <t>Ground and refined</t>
  </si>
  <si>
    <t>Imports for consumption</t>
  </si>
  <si>
    <t>Aluminum oxide</t>
  </si>
  <si>
    <t>3rd quarter</t>
  </si>
  <si>
    <r>
      <t>Table 1.</t>
    </r>
    <r>
      <rPr>
        <sz val="8"/>
        <rFont val="Times New Roman"/>
        <family val="1"/>
      </rPr>
      <t xml:space="preserve"> Pr</t>
    </r>
    <r>
      <rPr>
        <sz val="8"/>
        <rFont val="Times New Roman"/>
        <family val="1"/>
        <charset val="1"/>
      </rPr>
      <t xml:space="preserve">oduction and shipments of aluminum oxide, silicon carbide, and metallic abrasives. </t>
    </r>
  </si>
  <si>
    <r>
      <t>Table 2.</t>
    </r>
    <r>
      <rPr>
        <sz val="8"/>
        <rFont val="Times New Roman"/>
        <family val="1"/>
      </rPr>
      <t xml:space="preserve"> U.S. exports and imports of aluminum oxide, silicon carbide, and metallic abrasives. 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</si>
  <si>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revisons to previously published data.</t>
    </r>
  </si>
  <si>
    <r>
      <t>2</t>
    </r>
    <r>
      <rPr>
        <sz val="8"/>
        <rFont val="Times New Roman"/>
        <family val="1"/>
      </rPr>
      <t>Export values are free alongside ship values; import values are customs values.</t>
    </r>
  </si>
  <si>
    <r>
      <t>2025</t>
    </r>
    <r>
      <rPr>
        <b/>
        <vertAlign val="superscript"/>
        <sz val="8"/>
        <rFont val="Times New Roman"/>
        <family val="1"/>
      </rPr>
      <t>1</t>
    </r>
  </si>
  <si>
    <r>
      <t>Value</t>
    </r>
    <r>
      <rPr>
        <b/>
        <vertAlign val="superscript"/>
        <sz val="8"/>
        <rFont val="Times New Roman"/>
        <family val="1"/>
      </rPr>
      <t>2</t>
    </r>
    <r>
      <rPr>
        <b/>
        <sz val="8"/>
        <rFont val="Times New Roman"/>
        <family val="1"/>
      </rPr>
      <t xml:space="preserve"> (thousand dollars)</t>
    </r>
  </si>
  <si>
    <r>
      <t>2</t>
    </r>
    <r>
      <rPr>
        <sz val="8"/>
        <rFont val="Times New Roman"/>
        <family val="1"/>
        <charset val="1"/>
      </rPr>
      <t>Includes cut wire shot and reclaimed shot and grit from primary producers.</t>
    </r>
  </si>
  <si>
    <r>
      <t>3</t>
    </r>
    <r>
      <rPr>
        <sz val="8"/>
        <rFont val="Times New Roman"/>
        <family val="1"/>
        <charset val="1"/>
      </rPr>
      <t>Quantities are rounded to the nearest 5,000 tons to avoid disclosing company proprietary data. Values are rounded to 3 signigicant figures to avoid disclosing company proprietary data.</t>
    </r>
  </si>
  <si>
    <r>
      <t>4</t>
    </r>
    <r>
      <rPr>
        <sz val="8"/>
        <rFont val="Times New Roman"/>
        <family val="1"/>
        <charset val="1"/>
      </rPr>
      <t>Includes materials for metallurgical uses and other applications.</t>
    </r>
  </si>
  <si>
    <r>
      <t>Other shot and grit</t>
    </r>
    <r>
      <rPr>
        <vertAlign val="superscript"/>
        <sz val="8"/>
        <rFont val="Times New Roman"/>
        <family val="1"/>
        <charset val="1"/>
      </rPr>
      <t>2</t>
    </r>
  </si>
  <si>
    <r>
      <t>United States and Canada, production</t>
    </r>
    <r>
      <rPr>
        <b/>
        <vertAlign val="superscript"/>
        <sz val="8"/>
        <rFont val="Times New Roman"/>
        <family val="1"/>
      </rPr>
      <t>3</t>
    </r>
  </si>
  <si>
    <r>
      <t>United States, production</t>
    </r>
    <r>
      <rPr>
        <b/>
        <vertAlign val="superscript"/>
        <sz val="8"/>
        <rFont val="Times New Roman"/>
        <family val="1"/>
      </rPr>
      <t>3</t>
    </r>
  </si>
  <si>
    <r>
      <t>Silicon carbide</t>
    </r>
    <r>
      <rPr>
        <vertAlign val="superscript"/>
        <sz val="8"/>
        <rFont val="Times New Roman"/>
        <family val="1"/>
        <charset val="1"/>
      </rPr>
      <t>4</t>
    </r>
  </si>
  <si>
    <t>Abrasives in First Quarter 2026</t>
  </si>
  <si>
    <t>This workbook includes 2 tables.</t>
  </si>
  <si>
    <t>GENERAL INFORMATION</t>
  </si>
  <si>
    <t xml:space="preserve">This publication is provided by the National Minerals Information Center (NMIC), U.S. Geological Survey (USGS). </t>
  </si>
  <si>
    <r>
      <t>Includes data available through August 19</t>
    </r>
    <r>
      <rPr>
        <sz val="9"/>
        <rFont val="Times New Roman"/>
        <family val="1"/>
      </rPr>
      <t>, 2026</t>
    </r>
    <r>
      <rPr>
        <sz val="8"/>
        <rFont val="Times New Roman"/>
        <family val="1"/>
      </rPr>
      <t>, unless otherwise noted.</t>
    </r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</si>
  <si>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</si>
  <si>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</si>
  <si>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</si>
  <si>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</si>
  <si>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>Unless otherwise noted, totals, United States (U.S.) data, and estimated data are rounded to no more than three significant digits, except prices and unit values;</t>
  </si>
  <si>
    <t xml:space="preserve">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</si>
  <si>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</si>
  <si>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</si>
  <si>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</si>
  <si>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</si>
  <si>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</si>
  <si>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 xml:space="preserve">Trade data are sourced from the U.S. Census Bureau (https://usatrade.census.gov/). "HTS" indicates the Harmonized Tariff Schedule of the United States code. </t>
  </si>
  <si>
    <t>"Schedule B" indicates the Schedule B of the United States number.</t>
  </si>
  <si>
    <t xml:space="preserve">Only the leading trade partners are listed individually in the table. Data for all countries are provided in the data release file at </t>
  </si>
  <si>
    <t>Mineral Industry Surveys Data Release (Provisional) - ScienceBase-Catalog.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</si>
  <si>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</si>
  <si>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</si>
  <si>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</si>
  <si>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Don Olson, dolson@usgs.gov.</t>
  </si>
  <si>
    <t>If you are an industry producer or consumer and would like to contribute to NMIC industry surveys, please contact Michelle B. Blackwell, mblackwell@usgs.gov.</t>
  </si>
  <si>
    <t>Abrasives in the First Quarter 2026</t>
  </si>
  <si>
    <t>This workbook includes an embedded Word document and 2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</si>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</sst>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_(* #,##0.00_);_(* \(#,##0.00\);_(* \-??_);_(@_)"/>
    <numFmt numFmtId="166" formatCode="\$#,##0"/>
  </numFmts>
  <fonts count="2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theme="1"/>
      <name val="Times New Roman"/>
      <family val="2"/>
      <charset val="1"/>
    </font>
    <font>
      <sz val="12"/>
      <color theme="1"/>
      <name val="Calibri"/>
      <family val="2"/>
      <charset val="1"/>
    </font>
    <font>
      <sz val="8"/>
      <name val="Times New Roman"/>
      <family val="1"/>
      <charset val="1"/>
    </font>
    <font>
      <sz val="11"/>
      <name val="Calibri"/>
      <family val="2"/>
      <charset val="1"/>
    </font>
    <font>
      <b/>
      <sz val="8"/>
      <name val="Times New Roman"/>
      <family val="1"/>
      <charset val="1"/>
    </font>
    <font>
      <vertAlign val="superscript"/>
      <sz val="8"/>
      <name val="Times New Roman"/>
      <family val="1"/>
      <charset val="1"/>
    </font>
    <font>
      <sz val="11"/>
      <color theme="1"/>
      <name val="Calibri"/>
      <family val="2"/>
      <charset val="1"/>
    </font>
    <font>
      <sz val="9"/>
      <color theme="1"/>
      <name val="Segoe U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165" fontId="9" fillId="0" borderId="0" applyBorder="0" applyProtection="0"/>
    <xf numFmtId="165" fontId="9" fillId="0" borderId="0" applyBorder="0" applyProtection="0"/>
    <xf numFmtId="165" fontId="9" fillId="0" borderId="0" applyBorder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20" fillId="0" borderId="0"/>
  </cellStyleXfs>
  <cellXfs count="59">
    <xf numFmtId="0" fontId="0" fillId="0" borderId="0" xfId="0"/>
    <xf numFmtId="0" fontId="5" fillId="0" borderId="0" xfId="8" applyAlignment="1">
      <alignment vertical="center"/>
    </xf>
    <xf numFmtId="166" fontId="5" fillId="0" borderId="0" xfId="8" applyNumberFormat="1" applyAlignment="1">
      <alignment vertical="center"/>
    </xf>
    <xf numFmtId="0" fontId="6" fillId="0" borderId="0" xfId="0" applyFont="1"/>
    <xf numFmtId="49" fontId="5" fillId="0" borderId="0" xfId="8" applyNumberFormat="1" applyAlignment="1">
      <alignment horizontal="left" vertical="center"/>
    </xf>
    <xf numFmtId="0" fontId="5" fillId="0" borderId="0" xfId="8" applyAlignment="1">
      <alignment horizontal="left" vertical="center"/>
    </xf>
    <xf numFmtId="3" fontId="5" fillId="0" borderId="0" xfId="8" applyNumberFormat="1" applyAlignment="1">
      <alignment horizontal="right" vertical="center"/>
    </xf>
    <xf numFmtId="3" fontId="5" fillId="0" borderId="0" xfId="1" applyNumberFormat="1" applyFont="1" applyBorder="1" applyAlignment="1" applyProtection="1">
      <alignment horizontal="right" vertical="center"/>
    </xf>
    <xf numFmtId="49" fontId="7" fillId="0" borderId="0" xfId="8" applyNumberFormat="1" applyFont="1" applyAlignment="1">
      <alignment horizontal="left" vertical="center" indent="1"/>
    </xf>
    <xf numFmtId="3" fontId="10" fillId="0" borderId="0" xfId="0" applyNumberFormat="1" applyFont="1"/>
    <xf numFmtId="164" fontId="10" fillId="0" borderId="0" xfId="0" applyNumberFormat="1" applyFont="1"/>
    <xf numFmtId="49" fontId="7" fillId="0" borderId="2" xfId="8" applyNumberFormat="1" applyFont="1" applyBorder="1" applyAlignment="1">
      <alignment horizontal="center" vertical="center"/>
    </xf>
    <xf numFmtId="49" fontId="5" fillId="0" borderId="2" xfId="8" applyNumberFormat="1" applyBorder="1" applyAlignment="1">
      <alignment horizontal="left" vertical="center"/>
    </xf>
    <xf numFmtId="3" fontId="5" fillId="0" borderId="1" xfId="8" applyNumberFormat="1" applyBorder="1" applyAlignment="1">
      <alignment horizontal="right" vertical="center"/>
    </xf>
    <xf numFmtId="3" fontId="5" fillId="0" borderId="2" xfId="8" applyNumberFormat="1" applyBorder="1" applyAlignment="1">
      <alignment horizontal="left" vertical="center"/>
    </xf>
    <xf numFmtId="3" fontId="5" fillId="0" borderId="2" xfId="8" applyNumberFormat="1" applyBorder="1" applyAlignment="1">
      <alignment horizontal="right" vertical="center"/>
    </xf>
    <xf numFmtId="0" fontId="12" fillId="0" borderId="0" xfId="9" applyFont="1" applyAlignment="1">
      <alignment vertical="center"/>
    </xf>
    <xf numFmtId="49" fontId="11" fillId="0" borderId="2" xfId="9" applyNumberFormat="1" applyFont="1" applyBorder="1" applyAlignment="1">
      <alignment horizontal="center" vertical="center"/>
    </xf>
    <xf numFmtId="49" fontId="12" fillId="0" borderId="0" xfId="9" applyNumberFormat="1" applyFont="1" applyAlignment="1">
      <alignment horizontal="left" vertical="center"/>
    </xf>
    <xf numFmtId="3" fontId="12" fillId="0" borderId="0" xfId="9" applyNumberFormat="1" applyFont="1" applyAlignment="1">
      <alignment horizontal="right" vertical="center"/>
    </xf>
    <xf numFmtId="3" fontId="12" fillId="0" borderId="1" xfId="9" applyNumberFormat="1" applyFont="1" applyBorder="1" applyAlignment="1">
      <alignment horizontal="right" vertical="center"/>
    </xf>
    <xf numFmtId="0" fontId="12" fillId="0" borderId="0" xfId="9" applyFont="1" applyAlignment="1">
      <alignment horizontal="left" vertical="center"/>
    </xf>
    <xf numFmtId="0" fontId="1" fillId="0" borderId="0" xfId="10"/>
    <xf numFmtId="49" fontId="16" fillId="0" borderId="0" xfId="13" applyNumberFormat="1" applyFont="1" applyAlignment="1">
      <alignment horizontal="left" vertical="center"/>
    </xf>
    <xf numFmtId="0" fontId="1" fillId="0" borderId="0" xfId="10" applyAlignment="1">
      <alignment horizontal="left" vertical="center"/>
    </xf>
    <xf numFmtId="49" fontId="17" fillId="0" borderId="0" xfId="13" applyNumberFormat="1" applyFont="1" applyAlignment="1">
      <alignment horizontal="left" vertical="center"/>
    </xf>
    <xf numFmtId="49" fontId="12" fillId="0" borderId="0" xfId="13" applyNumberFormat="1" applyFont="1" applyAlignment="1">
      <alignment horizontal="left" vertical="center"/>
    </xf>
    <xf numFmtId="0" fontId="19" fillId="0" borderId="0" xfId="13" applyFont="1" applyAlignment="1">
      <alignment horizontal="left"/>
    </xf>
    <xf numFmtId="0" fontId="12" fillId="0" borderId="0" xfId="10" applyFont="1" applyAlignment="1">
      <alignment horizontal="left" vertical="center"/>
    </xf>
    <xf numFmtId="0" fontId="12" fillId="0" borderId="0" xfId="13" applyFont="1" applyAlignment="1">
      <alignment horizontal="left"/>
    </xf>
    <xf numFmtId="0" fontId="11" fillId="0" borderId="0" xfId="11" applyFont="1"/>
    <xf numFmtId="49" fontId="12" fillId="0" borderId="0" xfId="13" applyNumberFormat="1" applyFont="1" applyAlignment="1">
      <alignment horizontal="left" vertical="center"/>
    </xf>
    <xf numFmtId="0" fontId="1" fillId="0" borderId="0" xfId="10" applyAlignment="1">
      <alignment horizontal="left" vertical="center"/>
    </xf>
    <xf numFmtId="0" fontId="1" fillId="0" borderId="0" xfId="10"/>
    <xf numFmtId="0" fontId="11" fillId="0" borderId="0" xfId="11" applyFont="1"/>
    <xf numFmtId="0" fontId="12" fillId="0" borderId="0" xfId="12" applyFont="1"/>
    <xf numFmtId="49" fontId="16" fillId="0" borderId="0" xfId="13" applyNumberFormat="1" applyFont="1" applyAlignment="1">
      <alignment horizontal="left" vertical="center"/>
    </xf>
    <xf numFmtId="49" fontId="17" fillId="0" borderId="0" xfId="13" applyNumberFormat="1" applyFont="1" applyAlignment="1">
      <alignment horizontal="left" vertical="center"/>
    </xf>
    <xf numFmtId="0" fontId="19" fillId="0" borderId="0" xfId="13" applyFont="1" applyAlignment="1">
      <alignment horizontal="left"/>
    </xf>
    <xf numFmtId="0" fontId="1" fillId="0" borderId="0" xfId="10" applyAlignment="1">
      <alignment horizontal="left"/>
    </xf>
    <xf numFmtId="0" fontId="12" fillId="0" borderId="0" xfId="13" applyFont="1" applyAlignment="1">
      <alignment horizontal="left"/>
    </xf>
    <xf numFmtId="0" fontId="12" fillId="0" borderId="0" xfId="10" applyFont="1" applyAlignment="1">
      <alignment horizontal="left" vertical="center"/>
    </xf>
    <xf numFmtId="49" fontId="12" fillId="0" borderId="3" xfId="9" applyNumberFormat="1" applyFont="1" applyBorder="1" applyAlignment="1">
      <alignment horizontal="left" vertical="center"/>
    </xf>
    <xf numFmtId="49" fontId="7" fillId="0" borderId="0" xfId="8" applyNumberFormat="1" applyFont="1" applyAlignment="1">
      <alignment horizontal="left" vertical="center"/>
    </xf>
    <xf numFmtId="49" fontId="7" fillId="0" borderId="2" xfId="8" applyNumberFormat="1" applyFont="1" applyBorder="1" applyAlignment="1">
      <alignment horizontal="center" vertical="center"/>
    </xf>
    <xf numFmtId="49" fontId="7" fillId="0" borderId="1" xfId="8" applyNumberFormat="1" applyFont="1" applyBorder="1" applyAlignment="1">
      <alignment horizontal="center" vertical="center"/>
    </xf>
    <xf numFmtId="49" fontId="7" fillId="0" borderId="0" xfId="8" applyNumberFormat="1" applyFont="1" applyAlignment="1">
      <alignment horizontal="center" vertical="center" wrapText="1"/>
    </xf>
    <xf numFmtId="0" fontId="11" fillId="0" borderId="2" xfId="8" applyFont="1" applyBorder="1" applyAlignment="1">
      <alignment horizontal="center" vertical="center"/>
    </xf>
    <xf numFmtId="49" fontId="7" fillId="0" borderId="3" xfId="8" applyNumberFormat="1" applyFont="1" applyBorder="1" applyAlignment="1">
      <alignment horizontal="center" vertical="center" wrapText="1"/>
    </xf>
    <xf numFmtId="49" fontId="8" fillId="0" borderId="0" xfId="8" applyNumberFormat="1" applyFont="1" applyAlignment="1">
      <alignment horizontal="left" vertical="center"/>
    </xf>
    <xf numFmtId="49" fontId="14" fillId="0" borderId="0" xfId="9" applyNumberFormat="1" applyFont="1" applyAlignment="1">
      <alignment horizontal="left" vertical="center"/>
    </xf>
    <xf numFmtId="49" fontId="11" fillId="0" borderId="1" xfId="9" applyNumberFormat="1" applyFont="1" applyBorder="1" applyAlignment="1">
      <alignment horizontal="left" vertical="center"/>
    </xf>
    <xf numFmtId="49" fontId="11" fillId="0" borderId="1" xfId="8" applyNumberFormat="1" applyFont="1" applyBorder="1" applyAlignment="1">
      <alignment horizontal="center" vertical="center"/>
    </xf>
    <xf numFmtId="49" fontId="11" fillId="0" borderId="0" xfId="8" applyNumberFormat="1" applyFont="1" applyAlignment="1">
      <alignment horizontal="center" vertical="center" wrapText="1"/>
    </xf>
    <xf numFmtId="49" fontId="11" fillId="0" borderId="2" xfId="9" applyNumberFormat="1" applyFont="1" applyBorder="1" applyAlignment="1">
      <alignment horizontal="center" vertical="center"/>
    </xf>
    <xf numFmtId="49" fontId="11" fillId="0" borderId="3" xfId="8" applyNumberFormat="1" applyFont="1" applyBorder="1" applyAlignment="1">
      <alignment horizontal="center" vertical="center" wrapText="1"/>
    </xf>
    <xf numFmtId="49" fontId="11" fillId="0" borderId="2" xfId="8" applyNumberFormat="1" applyFont="1" applyBorder="1" applyAlignment="1">
      <alignment horizontal="center" vertical="center"/>
    </xf>
    <xf numFmtId="0" fontId="12" fillId="0" borderId="0" xfId="14" applyFont="1"/>
    <xf numFmtId="0" fontId="11" fillId="0" borderId="0" xfId="14" applyFont="1"/>
  </cellXfs>
  <cellStyles count="15">
    <cellStyle name="Comma" xfId="1" builtinId="3"/>
    <cellStyle name="Comma 2" xfId="2" xr:uid="{00000000-0005-0000-0000-000006000000}"/>
    <cellStyle name="Comma 3" xfId="3" xr:uid="{00000000-0005-0000-0000-000007000000}"/>
    <cellStyle name="Normal" xfId="0" builtinId="0"/>
    <cellStyle name="Normal 2" xfId="4" xr:uid="{00000000-0005-0000-0000-000008000000}"/>
    <cellStyle name="Normal 3" xfId="5" xr:uid="{00000000-0005-0000-0000-000009000000}"/>
    <cellStyle name="Normal 3 11 2" xfId="12" xr:uid="{3BD9FF22-92CE-4986-AB3A-1B73C8089358}"/>
    <cellStyle name="Normal 3 2" xfId="6" xr:uid="{00000000-0005-0000-0000-00000A000000}"/>
    <cellStyle name="Normal 4" xfId="7" xr:uid="{00000000-0005-0000-0000-00000B000000}"/>
    <cellStyle name="Normal 5" xfId="10" xr:uid="{60849B63-412A-411E-BD6E-31D908ED5FB1}"/>
    <cellStyle name="Normal 5 2 3" xfId="11" xr:uid="{A3B07D62-4A01-450F-9F7D-31F7568CAC2F}"/>
    <cellStyle name="Normal 5 3 3" xfId="13" xr:uid="{42AD163A-1238-4389-8577-51834A9A4ADF}"/>
    <cellStyle name="Normal 6" xfId="14" xr:uid="{DA84850B-CCCE-422A-82E1-7EA54B37DCEA}"/>
    <cellStyle name="Normal_mis-2009q3-abras-u-2009-12-03" xfId="8" xr:uid="{00000000-0005-0000-0000-00000C000000}"/>
    <cellStyle name="Normal_mis-2009q4-abras-u-2010-03-04" xfId="9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7DE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DCBE33D1-DCEC-41C3-8615-7E7B6C79E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66264</xdr:rowOff>
        </xdr:from>
        <xdr:to>
          <xdr:col>1</xdr:col>
          <xdr:colOff>304800</xdr:colOff>
          <xdr:row>13</xdr:row>
          <xdr:rowOff>39760</xdr:rowOff>
        </xdr:to>
        <xdr:sp macro="" textlink="">
          <xdr:nvSpPr>
            <xdr:cNvPr id="1025" name="Object 1" descr="embedded text documen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08AC31-09CE-BB59-CF80-415E6705F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C4C5-32C6-4D97-8102-4CE91CF861B0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57"/>
  </cols>
  <sheetData>
    <row r="6" spans="1:2" ht="10.9" customHeight="1" x14ac:dyDescent="0.2"/>
    <row r="7" spans="1:2" ht="11.45" customHeight="1" x14ac:dyDescent="0.2">
      <c r="A7" s="30" t="s">
        <v>61</v>
      </c>
      <c r="B7" s="58"/>
    </row>
    <row r="8" spans="1:2" ht="11.25" customHeight="1" x14ac:dyDescent="0.2">
      <c r="A8" s="57" t="s">
        <v>62</v>
      </c>
    </row>
    <row r="15" spans="1:2" ht="11.25" customHeight="1" x14ac:dyDescent="0.2">
      <c r="A15" s="57" t="s">
        <v>63</v>
      </c>
    </row>
    <row r="21" spans="1:2" ht="11.25" customHeight="1" x14ac:dyDescent="0.2">
      <c r="A21" s="58"/>
      <c r="B21" s="58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document" r:id="rId5">
            <anchor moveWithCells="1">
              <from>
                <xdr:col>0</xdr:col>
                <xdr:colOff>0</xdr:colOff>
                <xdr:row>8</xdr:row>
                <xdr:rowOff>66675</xdr:rowOff>
              </from>
              <to>
                <xdr:col>1</xdr:col>
                <xdr:colOff>304800</xdr:colOff>
                <xdr:row>13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CD9B8-805D-4001-814D-44BD79DA43EA}">
  <dimension ref="A1:P26"/>
  <sheetViews>
    <sheetView showGridLines="0" zoomScaleNormal="100" workbookViewId="0">
      <selection sqref="A1:L1"/>
    </sheetView>
  </sheetViews>
  <sheetFormatPr defaultRowHeight="15" x14ac:dyDescent="0.25"/>
  <cols>
    <col min="1" max="16384" width="9.140625" style="22"/>
  </cols>
  <sheetData>
    <row r="1" spans="1:16" ht="30.75" customHeight="1" x14ac:dyDescent="0.25">
      <c r="A1" s="33" t="e" vm="1">
        <v>#VALUE!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x14ac:dyDescent="0.25">
      <c r="A2" s="34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x14ac:dyDescent="0.25">
      <c r="A3" s="35" t="s">
        <v>37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5">
      <c r="A4" s="36" t="s">
        <v>38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3"/>
      <c r="N4" s="23"/>
      <c r="O4" s="23"/>
      <c r="P4" s="23"/>
    </row>
    <row r="5" spans="1:16" x14ac:dyDescent="0.25">
      <c r="A5" s="37" t="s">
        <v>39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25"/>
      <c r="N5" s="25"/>
      <c r="O5" s="25"/>
      <c r="P5" s="25"/>
    </row>
    <row r="6" spans="1:16" x14ac:dyDescent="0.25">
      <c r="A6" s="31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6"/>
      <c r="N6" s="26"/>
      <c r="O6" s="26"/>
      <c r="P6" s="26"/>
    </row>
    <row r="7" spans="1:16" x14ac:dyDescent="0.25">
      <c r="A7" s="37" t="s">
        <v>41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25"/>
      <c r="N7" s="25"/>
      <c r="O7" s="25"/>
      <c r="P7" s="25"/>
    </row>
    <row r="8" spans="1:16" x14ac:dyDescent="0.25">
      <c r="A8" s="37" t="s">
        <v>42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24"/>
      <c r="N8" s="24"/>
      <c r="O8" s="24"/>
      <c r="P8" s="24"/>
    </row>
    <row r="9" spans="1:16" x14ac:dyDescent="0.25">
      <c r="A9" s="37" t="s">
        <v>43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5"/>
      <c r="N9" s="25"/>
      <c r="O9" s="25"/>
      <c r="P9" s="25"/>
    </row>
    <row r="10" spans="1:16" x14ac:dyDescent="0.25">
      <c r="A10" s="37" t="s">
        <v>44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4"/>
      <c r="N10" s="24"/>
      <c r="O10" s="24"/>
      <c r="P10" s="24"/>
    </row>
    <row r="11" spans="1:16" x14ac:dyDescent="0.25">
      <c r="A11" s="31" t="s">
        <v>45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6"/>
      <c r="N11" s="26"/>
      <c r="O11" s="26"/>
      <c r="P11" s="26"/>
    </row>
    <row r="12" spans="1:16" x14ac:dyDescent="0.25">
      <c r="A12" s="31" t="s">
        <v>46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4"/>
      <c r="N12" s="24"/>
      <c r="O12" s="24"/>
      <c r="P12" s="24"/>
    </row>
    <row r="13" spans="1:16" x14ac:dyDescent="0.25">
      <c r="A13" s="36" t="s">
        <v>47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3"/>
      <c r="N13" s="23"/>
      <c r="O13" s="23"/>
      <c r="P13" s="23"/>
    </row>
    <row r="14" spans="1:16" x14ac:dyDescent="0.25">
      <c r="A14" s="38" t="s">
        <v>48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27"/>
      <c r="N14" s="27"/>
      <c r="O14" s="27"/>
      <c r="P14" s="27"/>
    </row>
    <row r="15" spans="1:16" x14ac:dyDescent="0.25">
      <c r="A15" s="38" t="s">
        <v>49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27"/>
      <c r="N15" s="27"/>
      <c r="O15" s="27"/>
      <c r="P15" s="27"/>
    </row>
    <row r="16" spans="1:16" x14ac:dyDescent="0.25">
      <c r="A16" s="38" t="s">
        <v>50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27"/>
      <c r="N16" s="27"/>
      <c r="O16" s="27"/>
      <c r="P16" s="27"/>
    </row>
    <row r="17" spans="1:16" x14ac:dyDescent="0.25">
      <c r="A17" s="36" t="s">
        <v>51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3"/>
      <c r="N17" s="23"/>
      <c r="O17" s="23"/>
      <c r="P17" s="23"/>
    </row>
    <row r="18" spans="1:16" x14ac:dyDescent="0.25">
      <c r="A18" s="31" t="s">
        <v>52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6"/>
      <c r="N18" s="26"/>
      <c r="O18" s="26"/>
      <c r="P18" s="26"/>
    </row>
    <row r="19" spans="1:16" x14ac:dyDescent="0.25">
      <c r="A19" s="31" t="s">
        <v>53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4"/>
      <c r="N19" s="24"/>
      <c r="O19" s="24"/>
      <c r="P19" s="24"/>
    </row>
    <row r="20" spans="1:16" x14ac:dyDescent="0.25">
      <c r="A20" s="41" t="s">
        <v>54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8"/>
      <c r="N20" s="28"/>
      <c r="O20" s="28"/>
      <c r="P20" s="28"/>
    </row>
    <row r="21" spans="1:16" x14ac:dyDescent="0.25">
      <c r="A21" s="41" t="s">
        <v>55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28"/>
      <c r="N21" s="28"/>
      <c r="O21" s="28"/>
      <c r="P21" s="28"/>
    </row>
    <row r="22" spans="1:16" x14ac:dyDescent="0.25">
      <c r="A22" s="40" t="s">
        <v>56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29"/>
      <c r="N22" s="29"/>
      <c r="O22" s="29"/>
      <c r="P22" s="29"/>
    </row>
    <row r="23" spans="1:16" x14ac:dyDescent="0.25">
      <c r="A23" s="40" t="s">
        <v>57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29"/>
      <c r="N23" s="29"/>
      <c r="O23" s="29"/>
      <c r="P23" s="29"/>
    </row>
    <row r="24" spans="1:16" x14ac:dyDescent="0.25">
      <c r="A24" s="36" t="s">
        <v>58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23"/>
      <c r="N24" s="23"/>
      <c r="O24" s="23"/>
      <c r="P24" s="23"/>
    </row>
    <row r="25" spans="1:16" x14ac:dyDescent="0.25">
      <c r="A25" s="31" t="s">
        <v>59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26"/>
      <c r="N25" s="26"/>
      <c r="O25" s="26"/>
      <c r="P25" s="26"/>
    </row>
    <row r="26" spans="1:16" x14ac:dyDescent="0.25">
      <c r="A26" s="40" t="s">
        <v>60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29"/>
      <c r="N26" s="29"/>
      <c r="O26" s="29"/>
      <c r="P26" s="29"/>
    </row>
  </sheetData>
  <mergeCells count="26">
    <mergeCell ref="A25:L25"/>
    <mergeCell ref="A26:L26"/>
    <mergeCell ref="A19:L19"/>
    <mergeCell ref="A20:L20"/>
    <mergeCell ref="A21:L21"/>
    <mergeCell ref="A22:L22"/>
    <mergeCell ref="A23:L23"/>
    <mergeCell ref="A24:L24"/>
    <mergeCell ref="A18:L18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DN24"/>
  <sheetViews>
    <sheetView showGridLines="0" zoomScaleNormal="100" workbookViewId="0">
      <selection activeCell="A14" sqref="A14:M14"/>
    </sheetView>
  </sheetViews>
  <sheetFormatPr defaultColWidth="8" defaultRowHeight="11.25" customHeight="1" x14ac:dyDescent="0.25"/>
  <cols>
    <col min="1" max="1" width="20" style="1" customWidth="1"/>
    <col min="2" max="2" width="7.85546875" style="1" customWidth="1"/>
    <col min="3" max="3" width="8.85546875" style="2" customWidth="1"/>
    <col min="4" max="4" width="8.5703125" style="1" customWidth="1"/>
    <col min="5" max="5" width="8.140625" style="1" customWidth="1"/>
    <col min="6" max="6" width="7.5703125" style="1" customWidth="1"/>
    <col min="7" max="7" width="8.140625" style="1" customWidth="1"/>
    <col min="8" max="8" width="7.5703125" style="1" customWidth="1"/>
    <col min="9" max="9" width="8.140625" style="1" customWidth="1"/>
    <col min="10" max="10" width="7.5703125" style="1" customWidth="1"/>
    <col min="11" max="11" width="8.85546875" style="2" customWidth="1"/>
    <col min="12" max="12" width="7.85546875" style="1" customWidth="1"/>
    <col min="13" max="13" width="8.85546875" style="2" customWidth="1"/>
    <col min="14" max="16342" width="8" style="1"/>
    <col min="16343" max="16384" width="11.5703125" style="3" customWidth="1"/>
  </cols>
  <sheetData>
    <row r="1" spans="1:13" ht="11.25" customHeight="1" x14ac:dyDescent="0.25">
      <c r="A1" s="43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1.25" customHeight="1" x14ac:dyDescent="0.25">
      <c r="A2" s="11"/>
      <c r="B2" s="44" t="s">
        <v>27</v>
      </c>
      <c r="C2" s="44"/>
      <c r="D2" s="44"/>
      <c r="E2" s="44"/>
      <c r="F2" s="44"/>
      <c r="G2" s="44"/>
      <c r="H2" s="44"/>
      <c r="I2" s="44"/>
      <c r="J2" s="44"/>
      <c r="K2" s="44"/>
      <c r="L2" s="47">
        <v>2026</v>
      </c>
      <c r="M2" s="47"/>
    </row>
    <row r="3" spans="1:13" ht="11.25" customHeight="1" x14ac:dyDescent="0.25">
      <c r="A3" s="46" t="s">
        <v>0</v>
      </c>
      <c r="B3" s="45" t="s">
        <v>1</v>
      </c>
      <c r="C3" s="45"/>
      <c r="D3" s="44" t="s">
        <v>2</v>
      </c>
      <c r="E3" s="44"/>
      <c r="F3" s="44" t="s">
        <v>3</v>
      </c>
      <c r="G3" s="44"/>
      <c r="H3" s="44" t="s">
        <v>4</v>
      </c>
      <c r="I3" s="44"/>
      <c r="J3" s="45" t="s">
        <v>5</v>
      </c>
      <c r="K3" s="45"/>
      <c r="L3" s="45" t="s">
        <v>1</v>
      </c>
      <c r="M3" s="45"/>
    </row>
    <row r="4" spans="1:13" ht="22.5" customHeight="1" x14ac:dyDescent="0.25">
      <c r="A4" s="46"/>
      <c r="B4" s="46" t="s">
        <v>6</v>
      </c>
      <c r="C4" s="46" t="s">
        <v>7</v>
      </c>
      <c r="D4" s="46" t="s">
        <v>6</v>
      </c>
      <c r="E4" s="46" t="s">
        <v>7</v>
      </c>
      <c r="F4" s="48" t="s">
        <v>6</v>
      </c>
      <c r="G4" s="46" t="s">
        <v>7</v>
      </c>
      <c r="H4" s="48" t="s">
        <v>6</v>
      </c>
      <c r="I4" s="46" t="s">
        <v>7</v>
      </c>
      <c r="J4" s="46" t="s">
        <v>6</v>
      </c>
      <c r="K4" s="46" t="s">
        <v>7</v>
      </c>
      <c r="L4" s="46" t="s">
        <v>6</v>
      </c>
      <c r="M4" s="46" t="s">
        <v>7</v>
      </c>
    </row>
    <row r="5" spans="1:13" ht="15.75" customHeight="1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1.25" customHeight="1" x14ac:dyDescent="0.25">
      <c r="A6" s="44" t="s">
        <v>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ht="11.25" customHeight="1" x14ac:dyDescent="0.25">
      <c r="A7" s="4" t="s">
        <v>9</v>
      </c>
      <c r="B7" s="6">
        <v>41700</v>
      </c>
      <c r="C7" s="6">
        <v>32100</v>
      </c>
      <c r="D7" s="6">
        <v>38000</v>
      </c>
      <c r="E7" s="6">
        <v>35900</v>
      </c>
      <c r="F7" s="6">
        <v>50300</v>
      </c>
      <c r="G7" s="6">
        <v>37000</v>
      </c>
      <c r="H7" s="6">
        <v>38500</v>
      </c>
      <c r="I7" s="6">
        <v>13700</v>
      </c>
      <c r="J7" s="6">
        <v>169000</v>
      </c>
      <c r="K7" s="6">
        <v>119000</v>
      </c>
      <c r="L7" s="6">
        <v>36000</v>
      </c>
      <c r="M7" s="6">
        <v>13700</v>
      </c>
    </row>
    <row r="8" spans="1:13" ht="11.25" customHeight="1" x14ac:dyDescent="0.25">
      <c r="A8" s="4" t="s">
        <v>32</v>
      </c>
      <c r="B8" s="6">
        <v>497</v>
      </c>
      <c r="C8" s="6">
        <v>1830</v>
      </c>
      <c r="D8" s="6">
        <v>478</v>
      </c>
      <c r="E8" s="6">
        <v>1460</v>
      </c>
      <c r="F8" s="6">
        <v>435</v>
      </c>
      <c r="G8" s="7">
        <v>1500</v>
      </c>
      <c r="H8" s="6">
        <v>477.45132866199998</v>
      </c>
      <c r="I8" s="6">
        <v>1730</v>
      </c>
      <c r="J8" s="6">
        <v>1890</v>
      </c>
      <c r="K8" s="7">
        <v>6520</v>
      </c>
      <c r="L8" s="6">
        <v>496</v>
      </c>
      <c r="M8" s="6">
        <v>1830</v>
      </c>
    </row>
    <row r="9" spans="1:13" ht="11.25" customHeight="1" x14ac:dyDescent="0.25">
      <c r="A9" s="8" t="s">
        <v>10</v>
      </c>
      <c r="B9" s="6">
        <v>42200</v>
      </c>
      <c r="C9" s="6">
        <v>33900</v>
      </c>
      <c r="D9" s="6">
        <v>38500</v>
      </c>
      <c r="E9" s="6">
        <v>37400</v>
      </c>
      <c r="F9" s="6">
        <v>50800</v>
      </c>
      <c r="G9" s="6">
        <v>38500</v>
      </c>
      <c r="H9" s="6">
        <v>39000</v>
      </c>
      <c r="I9" s="6">
        <v>15500</v>
      </c>
      <c r="J9" s="6">
        <v>170000</v>
      </c>
      <c r="K9" s="6">
        <v>125000</v>
      </c>
      <c r="L9" s="6">
        <v>36500</v>
      </c>
      <c r="M9" s="6">
        <v>15600</v>
      </c>
    </row>
    <row r="10" spans="1:13" ht="11.25" customHeight="1" x14ac:dyDescent="0.25">
      <c r="A10" s="44" t="s">
        <v>11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 ht="11.25" customHeight="1" x14ac:dyDescent="0.25">
      <c r="A11" s="4" t="s">
        <v>9</v>
      </c>
      <c r="B11" s="6">
        <v>46900</v>
      </c>
      <c r="C11" s="6">
        <v>50600</v>
      </c>
      <c r="D11" s="6">
        <v>39500</v>
      </c>
      <c r="E11" s="6">
        <v>42800</v>
      </c>
      <c r="F11" s="6">
        <v>33900</v>
      </c>
      <c r="G11" s="7">
        <v>55100</v>
      </c>
      <c r="H11" s="6">
        <v>40200</v>
      </c>
      <c r="I11" s="6">
        <v>34400</v>
      </c>
      <c r="J11" s="6">
        <v>161000</v>
      </c>
      <c r="K11" s="7">
        <v>183000</v>
      </c>
      <c r="L11" s="6">
        <v>36400</v>
      </c>
      <c r="M11" s="6">
        <v>34400</v>
      </c>
    </row>
    <row r="12" spans="1:13" ht="11.25" customHeight="1" x14ac:dyDescent="0.25">
      <c r="A12" s="4" t="s">
        <v>32</v>
      </c>
      <c r="B12" s="6">
        <v>571.52638620000005</v>
      </c>
      <c r="C12" s="6">
        <v>2520</v>
      </c>
      <c r="D12" s="6">
        <v>564</v>
      </c>
      <c r="E12" s="6">
        <v>2400</v>
      </c>
      <c r="F12" s="6">
        <v>579</v>
      </c>
      <c r="G12" s="7">
        <v>2650</v>
      </c>
      <c r="H12" s="6">
        <v>555.74137172400003</v>
      </c>
      <c r="I12" s="6">
        <v>2520</v>
      </c>
      <c r="J12" s="6">
        <v>2270</v>
      </c>
      <c r="K12" s="6">
        <v>10100</v>
      </c>
      <c r="L12" s="6">
        <v>580</v>
      </c>
      <c r="M12" s="6">
        <v>2650</v>
      </c>
    </row>
    <row r="13" spans="1:13" ht="11.25" customHeight="1" x14ac:dyDescent="0.25">
      <c r="A13" s="8" t="s">
        <v>10</v>
      </c>
      <c r="B13" s="6">
        <v>47500</v>
      </c>
      <c r="C13" s="6">
        <v>53100</v>
      </c>
      <c r="D13" s="6">
        <v>40100</v>
      </c>
      <c r="E13" s="6">
        <v>45200</v>
      </c>
      <c r="F13" s="6">
        <v>34500</v>
      </c>
      <c r="G13" s="6">
        <v>57800</v>
      </c>
      <c r="H13" s="6">
        <v>40800</v>
      </c>
      <c r="I13" s="6">
        <v>36900</v>
      </c>
      <c r="J13" s="6">
        <v>163000</v>
      </c>
      <c r="K13" s="6">
        <v>193000</v>
      </c>
      <c r="L13" s="6">
        <v>37000</v>
      </c>
      <c r="M13" s="6">
        <v>37000</v>
      </c>
    </row>
    <row r="14" spans="1:13" ht="11.25" customHeight="1" x14ac:dyDescent="0.25">
      <c r="A14" s="44" t="s">
        <v>33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11.25" customHeight="1" x14ac:dyDescent="0.25">
      <c r="A15" s="12" t="s">
        <v>12</v>
      </c>
      <c r="B15" s="13">
        <v>5000</v>
      </c>
      <c r="C15" s="13">
        <v>1490</v>
      </c>
      <c r="D15" s="13">
        <v>5000</v>
      </c>
      <c r="E15" s="13">
        <v>1180</v>
      </c>
      <c r="F15" s="13">
        <v>5000</v>
      </c>
      <c r="G15" s="13">
        <v>1570</v>
      </c>
      <c r="H15" s="13">
        <v>5000</v>
      </c>
      <c r="I15" s="13">
        <v>1730</v>
      </c>
      <c r="J15" s="13">
        <f>B15+D15+F15+H15</f>
        <v>20000</v>
      </c>
      <c r="K15" s="13">
        <v>5960</v>
      </c>
      <c r="L15" s="13">
        <v>5000</v>
      </c>
      <c r="M15" s="13">
        <v>1730</v>
      </c>
    </row>
    <row r="16" spans="1:13" ht="11.25" customHeight="1" x14ac:dyDescent="0.25">
      <c r="A16" s="44" t="s">
        <v>34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1.25" customHeight="1" x14ac:dyDescent="0.25">
      <c r="A17" s="14" t="s">
        <v>35</v>
      </c>
      <c r="B17" s="15">
        <v>10000</v>
      </c>
      <c r="C17" s="15">
        <v>6790</v>
      </c>
      <c r="D17" s="15">
        <v>10000</v>
      </c>
      <c r="E17" s="15">
        <v>4360</v>
      </c>
      <c r="F17" s="15">
        <v>10000</v>
      </c>
      <c r="G17" s="15">
        <v>3580</v>
      </c>
      <c r="H17" s="15">
        <v>10000</v>
      </c>
      <c r="I17" s="15">
        <v>3520</v>
      </c>
      <c r="J17" s="15">
        <v>30000</v>
      </c>
      <c r="K17" s="15">
        <v>18200</v>
      </c>
      <c r="L17" s="15">
        <v>10000</v>
      </c>
      <c r="M17" s="15">
        <v>3520</v>
      </c>
    </row>
    <row r="18" spans="1:13" s="16" customFormat="1" ht="11.25" customHeight="1" x14ac:dyDescent="0.25">
      <c r="A18" s="42" t="s">
        <v>25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</row>
    <row r="19" spans="1:13" ht="11.25" customHeight="1" x14ac:dyDescent="0.25">
      <c r="A19" s="49" t="s">
        <v>29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13" ht="11.25" customHeight="1" x14ac:dyDescent="0.25">
      <c r="A20" s="49" t="s">
        <v>30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13" ht="11.25" customHeight="1" x14ac:dyDescent="0.25">
      <c r="A21" s="49" t="s">
        <v>31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13" ht="11.25" customHeight="1" x14ac:dyDescent="0.25">
      <c r="A22" s="5"/>
    </row>
    <row r="24" spans="1:13" ht="11.25" customHeight="1" x14ac:dyDescent="0.25">
      <c r="I24" s="9"/>
      <c r="K24" s="10"/>
    </row>
  </sheetData>
  <mergeCells count="30">
    <mergeCell ref="A21:M21"/>
    <mergeCell ref="I4:I5"/>
    <mergeCell ref="J3:K3"/>
    <mergeCell ref="J4:J5"/>
    <mergeCell ref="K4:K5"/>
    <mergeCell ref="A3:A5"/>
    <mergeCell ref="G4:G5"/>
    <mergeCell ref="B3:C3"/>
    <mergeCell ref="B4:B5"/>
    <mergeCell ref="C4:C5"/>
    <mergeCell ref="D4:D5"/>
    <mergeCell ref="E4:E5"/>
    <mergeCell ref="D3:E3"/>
    <mergeCell ref="F4:F5"/>
    <mergeCell ref="A19:M19"/>
    <mergeCell ref="A20:M20"/>
    <mergeCell ref="A18:M18"/>
    <mergeCell ref="A1:M1"/>
    <mergeCell ref="A6:M6"/>
    <mergeCell ref="A10:M10"/>
    <mergeCell ref="A14:M14"/>
    <mergeCell ref="A16:M16"/>
    <mergeCell ref="L3:M3"/>
    <mergeCell ref="L4:L5"/>
    <mergeCell ref="M4:M5"/>
    <mergeCell ref="L2:M2"/>
    <mergeCell ref="F3:G3"/>
    <mergeCell ref="H3:I3"/>
    <mergeCell ref="H4:H5"/>
    <mergeCell ref="B2:K2"/>
  </mergeCells>
  <printOptions horizontalCentered="1"/>
  <pageMargins left="0.511811023622047" right="0.511811023622047" top="0.74803149606299202" bottom="0.74803149606299202" header="0.511811023622047" footer="0.511811023622047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showGridLines="0" zoomScaleNormal="100" workbookViewId="0">
      <selection sqref="A1:M1"/>
    </sheetView>
  </sheetViews>
  <sheetFormatPr defaultColWidth="8" defaultRowHeight="15" customHeight="1" x14ac:dyDescent="0.25"/>
  <cols>
    <col min="1" max="1" width="16.140625" style="16" customWidth="1"/>
    <col min="2" max="2" width="8.28515625" style="16" customWidth="1"/>
    <col min="3" max="3" width="8.5703125" style="16" customWidth="1"/>
    <col min="4" max="4" width="8.140625" style="16" customWidth="1"/>
    <col min="5" max="5" width="8.5703125" style="16" customWidth="1"/>
    <col min="6" max="6" width="8.140625" style="16" customWidth="1"/>
    <col min="7" max="7" width="8.5703125" style="16" customWidth="1"/>
    <col min="8" max="8" width="8.140625" style="16" customWidth="1"/>
    <col min="9" max="9" width="8.5703125" style="16" customWidth="1"/>
    <col min="10" max="10" width="8.140625" style="16" customWidth="1"/>
    <col min="11" max="11" width="8.5703125" style="16" customWidth="1"/>
    <col min="12" max="12" width="8.28515625" style="16" customWidth="1"/>
    <col min="13" max="13" width="8.5703125" style="16" customWidth="1"/>
    <col min="14" max="16342" width="8" style="16"/>
    <col min="16343" max="16384" width="11.5703125" style="16" customWidth="1"/>
  </cols>
  <sheetData>
    <row r="1" spans="1:13" ht="11.25" customHeight="1" x14ac:dyDescent="0.25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1.25" customHeight="1" x14ac:dyDescent="0.25">
      <c r="A2" s="17"/>
      <c r="B2" s="54" t="s">
        <v>27</v>
      </c>
      <c r="C2" s="54"/>
      <c r="D2" s="54"/>
      <c r="E2" s="54"/>
      <c r="F2" s="54"/>
      <c r="G2" s="54"/>
      <c r="H2" s="54"/>
      <c r="I2" s="54"/>
      <c r="J2" s="54"/>
      <c r="K2" s="54"/>
      <c r="L2" s="54">
        <v>2026</v>
      </c>
      <c r="M2" s="54"/>
    </row>
    <row r="3" spans="1:13" ht="11.25" customHeight="1" x14ac:dyDescent="0.25">
      <c r="A3" s="53" t="s">
        <v>0</v>
      </c>
      <c r="B3" s="52" t="s">
        <v>1</v>
      </c>
      <c r="C3" s="52"/>
      <c r="D3" s="56" t="s">
        <v>2</v>
      </c>
      <c r="E3" s="56"/>
      <c r="F3" s="56" t="s">
        <v>22</v>
      </c>
      <c r="G3" s="56"/>
      <c r="H3" s="56" t="s">
        <v>13</v>
      </c>
      <c r="I3" s="56"/>
      <c r="J3" s="56" t="s">
        <v>5</v>
      </c>
      <c r="K3" s="56"/>
      <c r="L3" s="52" t="s">
        <v>1</v>
      </c>
      <c r="M3" s="52"/>
    </row>
    <row r="4" spans="1:13" ht="11.25" customHeight="1" x14ac:dyDescent="0.25">
      <c r="A4" s="55"/>
      <c r="B4" s="53" t="s">
        <v>6</v>
      </c>
      <c r="C4" s="53" t="s">
        <v>28</v>
      </c>
      <c r="D4" s="53" t="s">
        <v>6</v>
      </c>
      <c r="E4" s="53" t="s">
        <v>28</v>
      </c>
      <c r="F4" s="53" t="s">
        <v>6</v>
      </c>
      <c r="G4" s="53" t="s">
        <v>28</v>
      </c>
      <c r="H4" s="53" t="s">
        <v>6</v>
      </c>
      <c r="I4" s="53" t="s">
        <v>28</v>
      </c>
      <c r="J4" s="53" t="s">
        <v>6</v>
      </c>
      <c r="K4" s="53" t="s">
        <v>28</v>
      </c>
      <c r="L4" s="53" t="s">
        <v>6</v>
      </c>
      <c r="M4" s="53" t="s">
        <v>28</v>
      </c>
    </row>
    <row r="5" spans="1:13" ht="22.5" customHeight="1" x14ac:dyDescent="0.25">
      <c r="A5" s="55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1.25" customHeight="1" x14ac:dyDescent="0.25">
      <c r="A6" s="54" t="s">
        <v>14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ht="11.25" customHeight="1" x14ac:dyDescent="0.25">
      <c r="A7" s="18" t="s">
        <v>15</v>
      </c>
      <c r="B7" s="19">
        <v>4790</v>
      </c>
      <c r="C7" s="19">
        <v>8200</v>
      </c>
      <c r="D7" s="19">
        <v>4660</v>
      </c>
      <c r="E7" s="19">
        <v>8580</v>
      </c>
      <c r="F7" s="19">
        <v>4030</v>
      </c>
      <c r="G7" s="19">
        <v>8580</v>
      </c>
      <c r="H7" s="19">
        <v>3970</v>
      </c>
      <c r="I7" s="19">
        <v>6590</v>
      </c>
      <c r="J7" s="19">
        <v>17400</v>
      </c>
      <c r="K7" s="19">
        <v>31900</v>
      </c>
      <c r="L7" s="19">
        <v>4690</v>
      </c>
      <c r="M7" s="19">
        <v>6940</v>
      </c>
    </row>
    <row r="8" spans="1:13" ht="11.25" customHeight="1" x14ac:dyDescent="0.25">
      <c r="A8" s="18" t="s">
        <v>16</v>
      </c>
      <c r="B8" s="19">
        <v>1660</v>
      </c>
      <c r="C8" s="19">
        <v>5060</v>
      </c>
      <c r="D8" s="19">
        <v>2430</v>
      </c>
      <c r="E8" s="19">
        <v>6280</v>
      </c>
      <c r="F8" s="19">
        <v>1980</v>
      </c>
      <c r="G8" s="19">
        <v>5530</v>
      </c>
      <c r="H8" s="19">
        <v>2570</v>
      </c>
      <c r="I8" s="19">
        <v>6700</v>
      </c>
      <c r="J8" s="19">
        <v>8640</v>
      </c>
      <c r="K8" s="19">
        <v>23600</v>
      </c>
      <c r="L8" s="19">
        <v>2130</v>
      </c>
      <c r="M8" s="19">
        <v>5310</v>
      </c>
    </row>
    <row r="9" spans="1:13" ht="11.25" customHeight="1" x14ac:dyDescent="0.25">
      <c r="A9" s="54" t="s">
        <v>17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ht="11.25" customHeight="1" x14ac:dyDescent="0.25">
      <c r="A10" s="18" t="s">
        <v>18</v>
      </c>
      <c r="B10" s="19">
        <v>1010</v>
      </c>
      <c r="C10" s="19">
        <v>1270</v>
      </c>
      <c r="D10" s="19">
        <v>933.09799999999996</v>
      </c>
      <c r="E10" s="19">
        <v>1900</v>
      </c>
      <c r="F10" s="19">
        <v>1140</v>
      </c>
      <c r="G10" s="19">
        <v>3550</v>
      </c>
      <c r="H10" s="19">
        <v>2010</v>
      </c>
      <c r="I10" s="19">
        <v>8750</v>
      </c>
      <c r="J10" s="19">
        <v>5090</v>
      </c>
      <c r="K10" s="19">
        <v>15500</v>
      </c>
      <c r="L10" s="19">
        <v>3060</v>
      </c>
      <c r="M10" s="19">
        <v>8960</v>
      </c>
    </row>
    <row r="11" spans="1:13" ht="11.25" customHeight="1" x14ac:dyDescent="0.25">
      <c r="A11" s="18" t="s">
        <v>19</v>
      </c>
      <c r="B11" s="19">
        <v>1510</v>
      </c>
      <c r="C11" s="19">
        <v>5640</v>
      </c>
      <c r="D11" s="19">
        <v>812.29200000000003</v>
      </c>
      <c r="E11" s="19">
        <v>4650</v>
      </c>
      <c r="F11" s="19">
        <v>837.96400000000006</v>
      </c>
      <c r="G11" s="19">
        <v>5110</v>
      </c>
      <c r="H11" s="19">
        <v>836.40300000000002</v>
      </c>
      <c r="I11" s="19">
        <v>3690</v>
      </c>
      <c r="J11" s="19">
        <v>3990</v>
      </c>
      <c r="K11" s="19">
        <v>19100</v>
      </c>
      <c r="L11" s="19">
        <v>1200</v>
      </c>
      <c r="M11" s="19">
        <v>3420</v>
      </c>
    </row>
    <row r="12" spans="1:13" ht="11.25" customHeight="1" x14ac:dyDescent="0.25">
      <c r="A12" s="54" t="s">
        <v>20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ht="11.25" customHeight="1" x14ac:dyDescent="0.25">
      <c r="A13" s="18" t="s">
        <v>15</v>
      </c>
      <c r="B13" s="19">
        <v>4220</v>
      </c>
      <c r="C13" s="19">
        <v>8860</v>
      </c>
      <c r="D13" s="19">
        <v>3860</v>
      </c>
      <c r="E13" s="19">
        <v>7420</v>
      </c>
      <c r="F13" s="19">
        <v>3200</v>
      </c>
      <c r="G13" s="19">
        <v>7080</v>
      </c>
      <c r="H13" s="19">
        <v>3320</v>
      </c>
      <c r="I13" s="19">
        <v>6600</v>
      </c>
      <c r="J13" s="19">
        <v>14600</v>
      </c>
      <c r="K13" s="19">
        <v>30000</v>
      </c>
      <c r="L13" s="19">
        <v>3210</v>
      </c>
      <c r="M13" s="19">
        <v>5890</v>
      </c>
    </row>
    <row r="14" spans="1:13" ht="11.25" customHeight="1" x14ac:dyDescent="0.25">
      <c r="A14" s="54" t="s">
        <v>21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3" ht="11.25" customHeight="1" x14ac:dyDescent="0.25">
      <c r="A15" s="18" t="s">
        <v>18</v>
      </c>
      <c r="B15" s="19">
        <v>24500</v>
      </c>
      <c r="C15" s="19">
        <v>17100</v>
      </c>
      <c r="D15" s="19">
        <v>15700</v>
      </c>
      <c r="E15" s="19">
        <v>10900</v>
      </c>
      <c r="F15" s="19">
        <v>28800</v>
      </c>
      <c r="G15" s="19">
        <v>20500</v>
      </c>
      <c r="H15" s="19">
        <v>24900</v>
      </c>
      <c r="I15" s="19">
        <v>16100</v>
      </c>
      <c r="J15" s="19">
        <v>93800</v>
      </c>
      <c r="K15" s="19">
        <v>64600</v>
      </c>
      <c r="L15" s="19">
        <v>19700</v>
      </c>
      <c r="M15" s="19">
        <v>13500</v>
      </c>
    </row>
    <row r="16" spans="1:13" ht="11.25" customHeight="1" x14ac:dyDescent="0.25">
      <c r="A16" s="18" t="s">
        <v>19</v>
      </c>
      <c r="B16" s="19">
        <v>15800</v>
      </c>
      <c r="C16" s="19">
        <v>22600</v>
      </c>
      <c r="D16" s="19">
        <v>15800</v>
      </c>
      <c r="E16" s="19">
        <v>23800</v>
      </c>
      <c r="F16" s="19">
        <v>15100</v>
      </c>
      <c r="G16" s="19">
        <v>22800</v>
      </c>
      <c r="H16" s="19">
        <v>14200</v>
      </c>
      <c r="I16" s="19">
        <v>16800</v>
      </c>
      <c r="J16" s="19">
        <v>60900</v>
      </c>
      <c r="K16" s="19">
        <v>86000</v>
      </c>
      <c r="L16" s="19">
        <v>14600</v>
      </c>
      <c r="M16" s="19">
        <v>18500</v>
      </c>
    </row>
    <row r="17" spans="1:13" ht="11.25" customHeight="1" x14ac:dyDescent="0.25">
      <c r="A17" s="54" t="s">
        <v>17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ht="11.25" customHeight="1" x14ac:dyDescent="0.25">
      <c r="A18" s="18" t="s">
        <v>18</v>
      </c>
      <c r="B18" s="19">
        <v>27000</v>
      </c>
      <c r="C18" s="19">
        <v>17700</v>
      </c>
      <c r="D18" s="19">
        <v>10900</v>
      </c>
      <c r="E18" s="19">
        <v>11300</v>
      </c>
      <c r="F18" s="19">
        <v>30200</v>
      </c>
      <c r="G18" s="19">
        <v>21300</v>
      </c>
      <c r="H18" s="19">
        <v>12900</v>
      </c>
      <c r="I18" s="19">
        <v>7820</v>
      </c>
      <c r="J18" s="19">
        <v>81100</v>
      </c>
      <c r="K18" s="19">
        <v>58200</v>
      </c>
      <c r="L18" s="19">
        <v>26500</v>
      </c>
      <c r="M18" s="19">
        <v>17100</v>
      </c>
    </row>
    <row r="19" spans="1:13" ht="11.25" customHeight="1" x14ac:dyDescent="0.25">
      <c r="A19" s="18" t="s">
        <v>19</v>
      </c>
      <c r="B19" s="20">
        <v>9330</v>
      </c>
      <c r="C19" s="20">
        <v>32200</v>
      </c>
      <c r="D19" s="20">
        <v>3340</v>
      </c>
      <c r="E19" s="20">
        <v>21300</v>
      </c>
      <c r="F19" s="20">
        <v>7490</v>
      </c>
      <c r="G19" s="20">
        <v>22100</v>
      </c>
      <c r="H19" s="19">
        <v>3560</v>
      </c>
      <c r="I19" s="19">
        <v>20300</v>
      </c>
      <c r="J19" s="19">
        <v>23700</v>
      </c>
      <c r="K19" s="19">
        <v>96000</v>
      </c>
      <c r="L19" s="19">
        <v>7360</v>
      </c>
      <c r="M19" s="19">
        <v>18900</v>
      </c>
    </row>
    <row r="20" spans="1:13" ht="11.25" customHeight="1" x14ac:dyDescent="0.25">
      <c r="A20" s="42" t="s">
        <v>25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1.25" customHeight="1" x14ac:dyDescent="0.25">
      <c r="A21" s="50" t="s">
        <v>26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3" ht="11.25" customHeigh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 ht="11.25" customHeight="1" x14ac:dyDescent="0.25">
      <c r="A23" s="21"/>
    </row>
    <row r="24" spans="1:13" ht="11.25" customHeight="1" x14ac:dyDescent="0.25">
      <c r="A24" s="21"/>
    </row>
    <row r="25" spans="1:13" ht="11.25" customHeight="1" x14ac:dyDescent="0.25">
      <c r="A25" s="21"/>
    </row>
    <row r="26" spans="1:13" ht="11.25" customHeight="1" x14ac:dyDescent="0.25">
      <c r="A26" s="21"/>
    </row>
    <row r="27" spans="1:13" ht="11.25" customHeight="1" x14ac:dyDescent="0.25">
      <c r="A27" s="21"/>
    </row>
    <row r="28" spans="1:13" ht="11.25" customHeight="1" x14ac:dyDescent="0.25">
      <c r="A28" s="21"/>
    </row>
    <row r="29" spans="1:13" ht="11.25" customHeight="1" x14ac:dyDescent="0.25"/>
    <row r="30" spans="1:13" ht="11.25" customHeight="1" x14ac:dyDescent="0.25"/>
    <row r="31" spans="1:13" ht="11.25" customHeight="1" x14ac:dyDescent="0.25"/>
    <row r="32" spans="1:13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x14ac:dyDescent="0.25"/>
  </sheetData>
  <mergeCells count="30">
    <mergeCell ref="A21:M21"/>
    <mergeCell ref="C4:C5"/>
    <mergeCell ref="J3:K3"/>
    <mergeCell ref="K4:K5"/>
    <mergeCell ref="H3:I3"/>
    <mergeCell ref="H4:H5"/>
    <mergeCell ref="I4:I5"/>
    <mergeCell ref="F3:G3"/>
    <mergeCell ref="F4:F5"/>
    <mergeCell ref="G4:G5"/>
    <mergeCell ref="D3:E3"/>
    <mergeCell ref="D4:D5"/>
    <mergeCell ref="E4:E5"/>
    <mergeCell ref="A17:M17"/>
    <mergeCell ref="A22:M22"/>
    <mergeCell ref="A1:M1"/>
    <mergeCell ref="L3:M3"/>
    <mergeCell ref="L4:L5"/>
    <mergeCell ref="M4:M5"/>
    <mergeCell ref="L2:M2"/>
    <mergeCell ref="A6:M6"/>
    <mergeCell ref="A9:M9"/>
    <mergeCell ref="A12:M12"/>
    <mergeCell ref="A14:M14"/>
    <mergeCell ref="J4:J5"/>
    <mergeCell ref="B2:K2"/>
    <mergeCell ref="A3:A5"/>
    <mergeCell ref="B3:C3"/>
    <mergeCell ref="B4:B5"/>
    <mergeCell ref="A20:M20"/>
  </mergeCells>
  <printOptions horizontalCentered="1"/>
  <pageMargins left="0.511811023622047" right="0.511811023622047" top="0.74803149606299202" bottom="0.74803149606299202" header="0.511811023622047" footer="0.511811023622047"/>
  <pageSetup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Text</vt:lpstr>
      <vt:lpstr>Front Matter</vt:lpstr>
      <vt:lpstr>T1</vt:lpstr>
      <vt:lpstr>T2</vt:lpstr>
      <vt:lpstr>'T1'!Print_Area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Abrasives in the First Quarter 2026</dc:title>
  <dc:subject/>
  <dc:creator/>
  <cp:keywords>Abrasives in the First Quarter 2026</cp:keywords>
  <dc:description/>
  <cp:lastModifiedBy/>
  <cp:revision>1</cp:revision>
  <dcterms:created xsi:type="dcterms:W3CDTF">2026-09-03T13:35:08Z</dcterms:created>
  <dcterms:modified xsi:type="dcterms:W3CDTF">2026-09-03T13:45:42Z</dcterms:modified>
  <dc:language/>
</cp:coreProperties>
</file>